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6795" windowWidth="23820" windowHeight="10665"/>
  </bookViews>
  <sheets>
    <sheet name="VIZIG_telephelyek" sheetId="2" r:id="rId1"/>
    <sheet name="ÉDUVIZIG" sheetId="1" r:id="rId2"/>
    <sheet name="ADUVIZIG" sheetId="3" r:id="rId3"/>
    <sheet name="KDTVIZIG" sheetId="4" r:id="rId4"/>
    <sheet name="DDVIZIG" sheetId="5" r:id="rId5"/>
    <sheet name="NYUDUVIZIG" sheetId="6" r:id="rId6"/>
    <sheet name="ÉMVIZIG" sheetId="7" r:id="rId7"/>
    <sheet name="TIVIZIG" sheetId="8" r:id="rId8"/>
    <sheet name="KÖTIVIZIG" sheetId="9" r:id="rId9"/>
    <sheet name="ATIVIZIG" sheetId="10" r:id="rId10"/>
  </sheets>
  <definedNames>
    <definedName name="_xlnm.Print_Titles" localSheetId="2">ADUVIZIG!$1:$2</definedName>
    <definedName name="_xlnm.Print_Titles" localSheetId="9">ATIVIZIG!$1:$2</definedName>
    <definedName name="_xlnm.Print_Titles" localSheetId="4">DDVIZIG!$1:$2</definedName>
    <definedName name="_xlnm.Print_Titles" localSheetId="1">ÉDUVIZIG!$1:$2</definedName>
    <definedName name="_xlnm.Print_Titles" localSheetId="6">ÉMVIZIG!$1:$2</definedName>
    <definedName name="_xlnm.Print_Titles" localSheetId="3">KDTVIZIG!$1:$2</definedName>
    <definedName name="_xlnm.Print_Titles" localSheetId="8">KÖTIVIZIG!$1:$2</definedName>
    <definedName name="_xlnm.Print_Titles" localSheetId="5">NYUDUVIZIG!$1:$2</definedName>
    <definedName name="_xlnm.Print_Titles" localSheetId="7">TIVIZIG!$1:$2</definedName>
    <definedName name="_xlnm.Print_Titles" localSheetId="0">VIZIG_telephelyek!$1:$2</definedName>
  </definedNames>
  <calcPr calcId="144525"/>
</workbook>
</file>

<file path=xl/calcChain.xml><?xml version="1.0" encoding="utf-8"?>
<calcChain xmlns="http://schemas.openxmlformats.org/spreadsheetml/2006/main">
  <c r="I24" i="7" l="1"/>
  <c r="I76" i="2"/>
  <c r="I12" i="10" l="1"/>
  <c r="K16" i="9"/>
  <c r="I16" i="9"/>
  <c r="I7" i="8"/>
  <c r="I10" i="6"/>
  <c r="I13" i="5"/>
  <c r="K7" i="4"/>
  <c r="K10" i="3"/>
  <c r="I10" i="3"/>
  <c r="I105" i="2"/>
  <c r="K95" i="2"/>
  <c r="I95" i="2"/>
  <c r="I81" i="2"/>
  <c r="I54" i="2"/>
  <c r="I46" i="2"/>
  <c r="K35" i="2"/>
  <c r="K30" i="2"/>
  <c r="I30" i="2"/>
  <c r="K22" i="2"/>
  <c r="I22" i="2"/>
  <c r="K22" i="1" l="1"/>
  <c r="I22" i="1" l="1"/>
</calcChain>
</file>

<file path=xl/sharedStrings.xml><?xml version="1.0" encoding="utf-8"?>
<sst xmlns="http://schemas.openxmlformats.org/spreadsheetml/2006/main" count="1071" uniqueCount="267">
  <si>
    <t>Sorszám</t>
  </si>
  <si>
    <t>Szervezet neve</t>
  </si>
  <si>
    <t>Szkm. vagy  SzVK. neve</t>
  </si>
  <si>
    <t>Szkm. vagy SzVK. címe</t>
  </si>
  <si>
    <t>GW vagy fix rádió igény</t>
  </si>
  <si>
    <t>Megjegyzés</t>
  </si>
  <si>
    <t>1.</t>
  </si>
  <si>
    <t>Tatai Szkm.</t>
  </si>
  <si>
    <t>2890 Tata, Malom u. 41.</t>
  </si>
  <si>
    <t>2.</t>
  </si>
  <si>
    <t>01.01. Esztergom gh. SzVK.</t>
  </si>
  <si>
    <t>2500 Esztergom</t>
  </si>
  <si>
    <t>3.</t>
  </si>
  <si>
    <t>01.02. Almásfüzítő gh. SzVK.</t>
  </si>
  <si>
    <t>2931 Almásfüzítő</t>
  </si>
  <si>
    <t>4.</t>
  </si>
  <si>
    <t>Szigetközi Szkm. és 01.03. SzVK.</t>
  </si>
  <si>
    <t>9177 Ásványráró, Rákóczi u. 45.</t>
  </si>
  <si>
    <t>5.</t>
  </si>
  <si>
    <t>01.04. Dunakiliti duzzasztó SzVK.</t>
  </si>
  <si>
    <t>9225 Dunakiliti, Pf.:7</t>
  </si>
  <si>
    <t>6.</t>
  </si>
  <si>
    <t>01.05. Kálóczy téri gh. SzVK.</t>
  </si>
  <si>
    <t>9026 Győr, Kálóczy tér 4.</t>
  </si>
  <si>
    <t>R</t>
  </si>
  <si>
    <t>Raktárból kitelepíthető rádió</t>
  </si>
  <si>
    <t>7.</t>
  </si>
  <si>
    <t>01.06. Mosonmagyaróvár gh. SzVK.</t>
  </si>
  <si>
    <t>9200 Mosonmagyaróvár</t>
  </si>
  <si>
    <t>8.</t>
  </si>
  <si>
    <t>Hansági Szkm.</t>
  </si>
  <si>
    <t>9300 Csorna, Erzsébet királyné u. 94.</t>
  </si>
  <si>
    <t>01.07. Abda gh. SzVK.</t>
  </si>
  <si>
    <t>9151 Abda</t>
  </si>
  <si>
    <t>10.</t>
  </si>
  <si>
    <t>Rábai Szkm. és 01.08. SzVK.</t>
  </si>
  <si>
    <t>9023 Győr, Szarvas u.</t>
  </si>
  <si>
    <t>11.</t>
  </si>
  <si>
    <t>01.09. Vág gh. SzVK.</t>
  </si>
  <si>
    <t>9327 Vág</t>
  </si>
  <si>
    <t>12.</t>
  </si>
  <si>
    <t>01.10. Nick műgát SzVK.</t>
  </si>
  <si>
    <t>9652 Nick</t>
  </si>
  <si>
    <t>13.</t>
  </si>
  <si>
    <t>01.11. Kiskút SzVK.</t>
  </si>
  <si>
    <t>9027 Győr, Kiskút</t>
  </si>
  <si>
    <t>14.</t>
  </si>
  <si>
    <t>01.12. Rábaszentmiklós gh. SzVK.</t>
  </si>
  <si>
    <t>9133 Rábaszentmiklós</t>
  </si>
  <si>
    <t>15.</t>
  </si>
  <si>
    <t>01.13. Marcaltő gh. SzVK.</t>
  </si>
  <si>
    <t>8532 Marcaltő</t>
  </si>
  <si>
    <t>VO telep</t>
  </si>
  <si>
    <t>9026 Győr, Galántai u. 1.</t>
  </si>
  <si>
    <t>Győrsövényházi sziv.telep</t>
  </si>
  <si>
    <t>9161 Győrsövényháza</t>
  </si>
  <si>
    <t>Biotechnika telep</t>
  </si>
  <si>
    <t>9177 Ásványráró</t>
  </si>
  <si>
    <t>Gönyűi Hajózási üzem</t>
  </si>
  <si>
    <t>9071 Gönyű, Kossuth u. 50.</t>
  </si>
  <si>
    <t>ÉDUVIZIG ÖSSZESEN:</t>
  </si>
  <si>
    <t>9.</t>
  </si>
  <si>
    <t>Bajai Szakaszmérnökség</t>
  </si>
  <si>
    <t xml:space="preserve"> 6500 Baja, Szeremlei u. 80. </t>
  </si>
  <si>
    <t>Kalocsai Szakaszmérnökség</t>
  </si>
  <si>
    <t xml:space="preserve"> 6300 Kalocsa, Híd u. 1. </t>
  </si>
  <si>
    <t>Kunszentmiklósi Szakaszmérnökség</t>
  </si>
  <si>
    <t xml:space="preserve"> 6090 Kunszentmiklós, Hold u. 1.</t>
  </si>
  <si>
    <t>Folyami Szakaszmérnökség</t>
  </si>
  <si>
    <t xml:space="preserve"> 6500 Baja, Nagy-Pandúr sziget 2</t>
  </si>
  <si>
    <t>Szakaszvédelmi központ Érsekcsanád</t>
  </si>
  <si>
    <t xml:space="preserve">6347 Érsekcsanád Külterület 1. II/2.  gátőrház </t>
  </si>
  <si>
    <t>Szakaszvédelmi központ Újmohács</t>
  </si>
  <si>
    <t>7714 Újmohács, Malomvölgyi út 1. I/3. gátőrház</t>
  </si>
  <si>
    <t>Szakaszvédelmi központ Dunapataj</t>
  </si>
  <si>
    <t>6328 Dunapataj, Dunasor 2. III/4. gátőrház</t>
  </si>
  <si>
    <t>ADUVIZIG ÖSSZESEN:</t>
  </si>
  <si>
    <t>KDTVIZIG</t>
  </si>
  <si>
    <t>KDTVIZIG ÖSSZESEN:</t>
  </si>
  <si>
    <t>7570 Barcs , Drávapart 2.</t>
  </si>
  <si>
    <t>Kölkedi gátőrház</t>
  </si>
  <si>
    <t>7717, Kölked, Kölked gátőrház</t>
  </si>
  <si>
    <t>Boki gátőrház</t>
  </si>
  <si>
    <t>7717, Kölked, Bok Gátőrház</t>
  </si>
  <si>
    <t>Majláth gátőrház</t>
  </si>
  <si>
    <t>7841, Cún, Majlátpusztai gátőrház</t>
  </si>
  <si>
    <t>Vejti gátőrház</t>
  </si>
  <si>
    <t>7838, Vejti, Petőfi Sándor u. 7.</t>
  </si>
  <si>
    <t>Drávaszabolcs VK</t>
  </si>
  <si>
    <t>7851 Drávaszabolcs, Fő u. 1.</t>
  </si>
  <si>
    <t>KSZM központ</t>
  </si>
  <si>
    <t>7400 Kaposvár, Kisgáti u. 21.</t>
  </si>
  <si>
    <t xml:space="preserve">KSZM - Fonyód </t>
  </si>
  <si>
    <t>8640 Fonyód, Vágóhíd u. 2.</t>
  </si>
  <si>
    <t>DÉDUVIZIG ÖSSZESEN:</t>
  </si>
  <si>
    <t>NYUDU-VIZIG</t>
  </si>
  <si>
    <t>Kis-Balaton Üzemmérnökség</t>
  </si>
  <si>
    <t>8360 Keszthely, Csík Ferenc s. 4.</t>
  </si>
  <si>
    <t>Szakaszvédelmi központ</t>
  </si>
  <si>
    <t>9600 Sárvár, Esze Tamás u. 68.</t>
  </si>
  <si>
    <t>9900 Körmend, Szent Imre herceg u. 59.</t>
  </si>
  <si>
    <t>9970 Szentgotthárd, István király u. 17.</t>
  </si>
  <si>
    <t>9625 Gór, Széchenyi u. 2/a.</t>
  </si>
  <si>
    <t>8868 Letenye, Kárpáti u. 10.</t>
  </si>
  <si>
    <t>NYUDUVIZIG ÖSSZESEN:</t>
  </si>
  <si>
    <t>ÉMVIZIG</t>
  </si>
  <si>
    <t>Miskolci Szkm.</t>
  </si>
  <si>
    <t>3527 Miskolc, Besenyői út 30</t>
  </si>
  <si>
    <t>Bánréve gátőrház</t>
  </si>
  <si>
    <t>3654 Bánréve, 053/3</t>
  </si>
  <si>
    <t>GW</t>
  </si>
  <si>
    <t>Szendrő őrtelep</t>
  </si>
  <si>
    <t>3752 Szendrő, Vasút u. 19.</t>
  </si>
  <si>
    <t>Encsi SZVK.</t>
  </si>
  <si>
    <t>3860 Encs, Május 1. u. 22.</t>
  </si>
  <si>
    <t>Mezőcsát csatornaőrház</t>
  </si>
  <si>
    <t>3450 Mezőcsát, Bajcsy Zsilinszky u. 71.</t>
  </si>
  <si>
    <t>Hejőkürt csatornaőrház</t>
  </si>
  <si>
    <t>3588 Hejőkürt, 081/2</t>
  </si>
  <si>
    <t>Egri Szkm.</t>
  </si>
  <si>
    <t>3300 Eger, Klapka u. 1/b.</t>
  </si>
  <si>
    <t>Tiszadorogma őrtelep</t>
  </si>
  <si>
    <t>3466 Tiszadorogma, Petőfu u. 35.</t>
  </si>
  <si>
    <t>Gelej őrtelep</t>
  </si>
  <si>
    <t>3444 Gelej, 062</t>
  </si>
  <si>
    <t>Gyöngyösi Szkm.</t>
  </si>
  <si>
    <t>3200 Gyöngyös, Egri u. 16.</t>
  </si>
  <si>
    <t>Verpelét mederőrtelep</t>
  </si>
  <si>
    <t>3351 Tarnaszentmária 043/3</t>
  </si>
  <si>
    <t>Sárospataki Szkm.</t>
  </si>
  <si>
    <t>3950 Sárospatak, Táncsics u. 5.</t>
  </si>
  <si>
    <t xml:space="preserve">Balsa SZVK. </t>
  </si>
  <si>
    <t>4468 Balsa, 014</t>
  </si>
  <si>
    <t>Ricse őrtelep</t>
  </si>
  <si>
    <t>3974 Ricse, 045</t>
  </si>
  <si>
    <t>Tokaj Szkm.</t>
  </si>
  <si>
    <t>3910 Tokaj,  Széchenyi sétány 5.</t>
  </si>
  <si>
    <t>MBSZ</t>
  </si>
  <si>
    <t>Védelmi Osztag</t>
  </si>
  <si>
    <t>MBSZ /Tokaj/</t>
  </si>
  <si>
    <t>3910 Tokaj, Benedek P. u.  1.</t>
  </si>
  <si>
    <t>Hajózási Szolgálat</t>
  </si>
  <si>
    <t xml:space="preserve">ÉVIZIG ÖSSZESEN: </t>
  </si>
  <si>
    <t>TIVIZIG</t>
  </si>
  <si>
    <t>Polgár szakaszmérnökség, Ároktő gátőrház</t>
  </si>
  <si>
    <t>Ároktő külterület gátőrház</t>
  </si>
  <si>
    <t>Műszaki Biztonsági Szolgálat</t>
  </si>
  <si>
    <t>TIVIZIG ÖSSZESEN:</t>
  </si>
  <si>
    <t>KÖTIVIZIG</t>
  </si>
  <si>
    <t>Szolnoki Szakaszmérnökség (10.02 vkp.)</t>
  </si>
  <si>
    <t>5000 Szolnok, Verseghy út 1.</t>
  </si>
  <si>
    <t>Karcagi Szakaszmérnökség</t>
  </si>
  <si>
    <t>5301 Karcag, Szent István sugár út 7.</t>
  </si>
  <si>
    <t>Mezőtúri Szakaszmérnökség (10.09 vkp.)</t>
  </si>
  <si>
    <t>5400 Mezőtúr, Pétery Károly út 5.</t>
  </si>
  <si>
    <t>10.01 vkp. Tiszakécske</t>
  </si>
  <si>
    <t>6060 Tiszakécske, Külterület</t>
  </si>
  <si>
    <t>10.03 vkp. Tiszasüly</t>
  </si>
  <si>
    <t>5061 Tiszasüly, Kiséri út 34.</t>
  </si>
  <si>
    <t>10.05 vkp. Tiszaug</t>
  </si>
  <si>
    <t>6064 Tiszaug, Külterület</t>
  </si>
  <si>
    <t>10.06 vkp. Szandaszőlős</t>
  </si>
  <si>
    <t>5008 Szolnok-Szandaszőlős,</t>
  </si>
  <si>
    <t>10.07 vkp. Tiszaroff</t>
  </si>
  <si>
    <t>5234 Tiszaroff, Aradi út 44/B.</t>
  </si>
  <si>
    <t>10.08 vkp. Kútrét</t>
  </si>
  <si>
    <t>5561 Békésszentandrás, Külterület</t>
  </si>
  <si>
    <t>10.10 vkp. Apavára</t>
  </si>
  <si>
    <t>5300 Karcag, Külterület</t>
  </si>
  <si>
    <t>10.11 vkp. Alattyán</t>
  </si>
  <si>
    <t>5142 Alattyán, Kossuth Lajos út 9/B.</t>
  </si>
  <si>
    <t>Kunhegyesi Kirendeltség</t>
  </si>
  <si>
    <t>5340 Kunhegyes, Kossuth L. utca 98.</t>
  </si>
  <si>
    <t>5000 Szolnok, Gáz út 1/A.</t>
  </si>
  <si>
    <t>KÖTIVIZIG ÖSSZESEN:</t>
  </si>
  <si>
    <t>ATIVIZIG</t>
  </si>
  <si>
    <t>Szegedi Szakaszmérnökség</t>
  </si>
  <si>
    <t>6753 Szeged-Tápé, Folyamos telep</t>
  </si>
  <si>
    <t>6753 Szeged-Tápé, Szomolya 1.</t>
  </si>
  <si>
    <t>Medencés kikötő (Hajózás)</t>
  </si>
  <si>
    <t>67279 Szeged, III. kerület Külterület</t>
  </si>
  <si>
    <t>11.01 ÁV Szakaszvédelmi központ, 01/03 Tápé-vesszősi gátőrház</t>
  </si>
  <si>
    <t>11.03 ÁV Szakaszvédelmi központ, 03/02 Vidreéri gátőrház</t>
  </si>
  <si>
    <t>6647 Csanytelek, III/2. gátőrház</t>
  </si>
  <si>
    <t>11.04 ÁV Szakaszvádelmi központ, 04/03 Borsosi gátőrház</t>
  </si>
  <si>
    <t>6750 Algyő, Farki-rét 17.</t>
  </si>
  <si>
    <t>11.05 ÁV Szakaszvédelmi központ, Kucori védközpont</t>
  </si>
  <si>
    <t>6600 Szentes, Alsó-rét 275.</t>
  </si>
  <si>
    <t>11.07 ÁV Szakaszvédelmi központ, 07/04 Makói gátőrház</t>
  </si>
  <si>
    <t>6900 Makó, Tinódi u. 16.</t>
  </si>
  <si>
    <t>08 ÁV Szakaszvédelmi központ, 08/03 Papgáti gátőrház</t>
  </si>
  <si>
    <t>5440 Kunszentmárton, Erdőzug 3.</t>
  </si>
  <si>
    <t>ATIVIZIG ÖSSZESEN:</t>
  </si>
  <si>
    <t>EOV_X</t>
  </si>
  <si>
    <t>EOV_Y</t>
  </si>
  <si>
    <t>fok_szel</t>
  </si>
  <si>
    <t>fok_hossz</t>
  </si>
  <si>
    <t>3910 Tokaj,  Széchenyi sétány 2.</t>
  </si>
  <si>
    <t>VIZIG-ek új igény ÖSSZESEN DB:</t>
  </si>
  <si>
    <t>VIZIG-ek meglévő telepítése ÖSSZESEN DB:</t>
  </si>
  <si>
    <t>Meglévő telepítés</t>
  </si>
  <si>
    <t>ÉDUVIZIG</t>
  </si>
  <si>
    <t>ADUVIZIG</t>
  </si>
  <si>
    <t>DEDUVIZIG</t>
  </si>
  <si>
    <t>GW:20</t>
  </si>
  <si>
    <t>Sió Árvízkapu</t>
  </si>
  <si>
    <t>7100 Szekszárd, Keselyűsi út 0.</t>
  </si>
  <si>
    <t>Berettyóújfalu szakaszmérnökség Pocsaj védelmi központ</t>
  </si>
  <si>
    <t>4125 Pocsaj Rákóczi u. 12.</t>
  </si>
  <si>
    <t>Hajdúszoboszló szakaszmérnökség, Bucsa védelmi központ</t>
  </si>
  <si>
    <t>Bucsa külterület védelmi központ</t>
  </si>
  <si>
    <t>16.</t>
  </si>
  <si>
    <t>17.</t>
  </si>
  <si>
    <t>18.</t>
  </si>
  <si>
    <t>19.</t>
  </si>
  <si>
    <t>20.</t>
  </si>
  <si>
    <t>21.</t>
  </si>
  <si>
    <t>Ercsi SzVK.</t>
  </si>
  <si>
    <t>2451 Ercsi, Sinatelep hrsz 0105</t>
  </si>
  <si>
    <t>Dombori SzVK.</t>
  </si>
  <si>
    <t>7133 Fadd-Dombori, hrsz 0239/15</t>
  </si>
  <si>
    <t>Pörböly SzVK.</t>
  </si>
  <si>
    <t>7142 Pörböly, Tanyák u. 21.</t>
  </si>
  <si>
    <t>Polgár szakaszmérnökség</t>
  </si>
  <si>
    <t>4090 Polgár Hõsök útja 98.</t>
  </si>
  <si>
    <t>738781.613</t>
  </si>
  <si>
    <t>101703.444</t>
  </si>
  <si>
    <t>46.25399</t>
  </si>
  <si>
    <t>20.19884</t>
  </si>
  <si>
    <t>733518.344</t>
  </si>
  <si>
    <t>98237.487</t>
  </si>
  <si>
    <t>46.22349</t>
  </si>
  <si>
    <t>20.12997</t>
  </si>
  <si>
    <t>739767.816</t>
  </si>
  <si>
    <t>103217.466</t>
  </si>
  <si>
    <t>46.267477</t>
  </si>
  <si>
    <t>20.21192</t>
  </si>
  <si>
    <t>735014.014</t>
  </si>
  <si>
    <t>131502.366</t>
  </si>
  <si>
    <t>46.52252</t>
  </si>
  <si>
    <t>20.15546</t>
  </si>
  <si>
    <t>740690.762</t>
  </si>
  <si>
    <t>111099.458</t>
  </si>
  <si>
    <t>46.33825</t>
  </si>
  <si>
    <t>20.22543</t>
  </si>
  <si>
    <t>740291.277</t>
  </si>
  <si>
    <t>148092.016</t>
  </si>
  <si>
    <t>46.67105</t>
  </si>
  <si>
    <t>20.22749</t>
  </si>
  <si>
    <t>759515.562</t>
  </si>
  <si>
    <t>96663.257</t>
  </si>
  <si>
    <t>46.20559</t>
  </si>
  <si>
    <t>20.46649</t>
  </si>
  <si>
    <t>744781.876</t>
  </si>
  <si>
    <t>169331.483</t>
  </si>
  <si>
    <t>46.86147</t>
  </si>
  <si>
    <t>20.29058</t>
  </si>
  <si>
    <t>KSZM - Balatonöszöd</t>
  </si>
  <si>
    <t>8637 Balatonőszöd, 010 hrsz.</t>
  </si>
  <si>
    <t>nincs adat</t>
  </si>
  <si>
    <t>PSZM - Sásd</t>
  </si>
  <si>
    <t>még nincs meg az épület</t>
  </si>
  <si>
    <t>KSZM - Barcs Felügyelőség</t>
  </si>
  <si>
    <t>Vízrajz ügyelet</t>
  </si>
  <si>
    <t xml:space="preserve">3530 Miskolc, Vörösmarty u. 77. </t>
  </si>
  <si>
    <t>Hídvégardó mederőrtelep</t>
  </si>
  <si>
    <t>3768 Hídvégardó 048/2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</si>
</sst>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Courier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8"/>
      <color indexed="62"/>
      <name val="Cambria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b/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3" fillId="0" borderId="0"/>
    <xf numFmtId="0" fontId="1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7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7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0" borderId="0"/>
    <xf numFmtId="0" fontId="20" fillId="0" borderId="0"/>
    <xf numFmtId="0" fontId="8" fillId="0" borderId="0"/>
    <xf numFmtId="0" fontId="21" fillId="0" borderId="0" applyNumberFormat="0" applyFill="0" applyBorder="0" applyAlignment="0" applyProtection="0"/>
    <xf numFmtId="0" fontId="24" fillId="0" borderId="0"/>
  </cellStyleXfs>
  <cellXfs count="15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4" fillId="0" borderId="5" xfId="1" applyFont="1" applyFill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1" applyFont="1" applyFill="1" applyBorder="1" applyAlignment="1">
      <alignment vertical="top"/>
    </xf>
    <xf numFmtId="0" fontId="1" fillId="3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7" fillId="0" borderId="5" xfId="1" applyFont="1" applyFill="1" applyBorder="1" applyAlignment="1">
      <alignment horizontal="center" vertical="top"/>
    </xf>
    <xf numFmtId="0" fontId="0" fillId="0" borderId="4" xfId="0" applyFill="1" applyBorder="1" applyAlignment="1"/>
    <xf numFmtId="0" fontId="0" fillId="0" borderId="0" xfId="0" applyFill="1"/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49" fontId="7" fillId="0" borderId="5" xfId="1" applyNumberFormat="1" applyFont="1" applyFill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4" fillId="0" borderId="5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/>
    <xf numFmtId="0" fontId="5" fillId="0" borderId="0" xfId="0" applyFont="1"/>
    <xf numFmtId="0" fontId="11" fillId="0" borderId="0" xfId="0" applyFont="1" applyAlignment="1">
      <alignment horizontal="left" vertical="center" indent="5"/>
    </xf>
    <xf numFmtId="0" fontId="12" fillId="0" borderId="0" xfId="0" applyFont="1"/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5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16" fillId="0" borderId="0" xfId="0" applyFont="1"/>
    <xf numFmtId="0" fontId="2" fillId="0" borderId="0" xfId="0" applyFont="1"/>
    <xf numFmtId="0" fontId="1" fillId="2" borderId="4" xfId="0" applyFont="1" applyFill="1" applyBorder="1" applyAlignment="1"/>
    <xf numFmtId="0" fontId="22" fillId="2" borderId="5" xfId="1" applyFont="1" applyFill="1" applyBorder="1" applyAlignment="1">
      <alignment vertical="top"/>
    </xf>
    <xf numFmtId="0" fontId="22" fillId="2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5" xfId="1" applyFont="1" applyFill="1" applyBorder="1" applyAlignment="1">
      <alignment vertical="top" wrapText="1"/>
    </xf>
    <xf numFmtId="49" fontId="22" fillId="2" borderId="5" xfId="1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5" xfId="2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0" fillId="3" borderId="0" xfId="0" applyFill="1"/>
    <xf numFmtId="0" fontId="7" fillId="3" borderId="5" xfId="1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12" fillId="3" borderId="0" xfId="0" applyFont="1" applyFill="1"/>
    <xf numFmtId="0" fontId="22" fillId="2" borderId="5" xfId="1" applyFont="1" applyFill="1" applyBorder="1" applyAlignment="1">
      <alignment horizontal="left" vertical="center"/>
    </xf>
    <xf numFmtId="0" fontId="23" fillId="0" borderId="5" xfId="3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2" xfId="0" applyFont="1" applyFill="1" applyBorder="1" applyAlignment="1">
      <alignment vertical="top" wrapText="1"/>
    </xf>
    <xf numFmtId="0" fontId="23" fillId="2" borderId="5" xfId="30" applyFont="1" applyFill="1" applyBorder="1" applyAlignment="1">
      <alignment horizontal="right" wrapText="1"/>
    </xf>
    <xf numFmtId="0" fontId="23" fillId="2" borderId="5" xfId="30" applyFont="1" applyFill="1" applyBorder="1" applyAlignment="1">
      <alignment horizontal="right" vertical="center" wrapText="1"/>
    </xf>
    <xf numFmtId="0" fontId="8" fillId="2" borderId="5" xfId="30" applyFont="1" applyFill="1" applyBorder="1" applyAlignment="1">
      <alignment horizontal="right" wrapText="1"/>
    </xf>
    <xf numFmtId="0" fontId="0" fillId="0" borderId="0" xfId="0" applyBorder="1"/>
    <xf numFmtId="0" fontId="7" fillId="0" borderId="5" xfId="30" applyFont="1" applyFill="1" applyBorder="1" applyAlignment="1">
      <alignment horizontal="right" wrapText="1"/>
    </xf>
    <xf numFmtId="0" fontId="4" fillId="0" borderId="0" xfId="0" applyFont="1" applyFill="1"/>
    <xf numFmtId="0" fontId="4" fillId="0" borderId="4" xfId="0" applyFont="1" applyFill="1" applyBorder="1" applyAlignment="1"/>
    <xf numFmtId="0" fontId="1" fillId="2" borderId="0" xfId="0" applyFont="1" applyFill="1"/>
    <xf numFmtId="0" fontId="2" fillId="0" borderId="5" xfId="0" applyFont="1" applyBorder="1"/>
    <xf numFmtId="0" fontId="0" fillId="0" borderId="5" xfId="0" applyFill="1" applyBorder="1"/>
    <xf numFmtId="0" fontId="4" fillId="0" borderId="5" xfId="0" applyFont="1" applyFill="1" applyBorder="1"/>
    <xf numFmtId="0" fontId="0" fillId="0" borderId="5" xfId="0" applyFont="1" applyBorder="1" applyAlignment="1">
      <alignment vertical="top"/>
    </xf>
    <xf numFmtId="0" fontId="5" fillId="2" borderId="6" xfId="0" applyFont="1" applyFill="1" applyBorder="1" applyAlignment="1">
      <alignment horizontal="left"/>
    </xf>
    <xf numFmtId="0" fontId="0" fillId="2" borderId="6" xfId="0" applyFill="1" applyBorder="1"/>
    <xf numFmtId="0" fontId="5" fillId="2" borderId="2" xfId="0" applyFont="1" applyFill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/>
    <xf numFmtId="0" fontId="4" fillId="3" borderId="6" xfId="0" applyFont="1" applyFill="1" applyBorder="1"/>
    <xf numFmtId="3" fontId="25" fillId="0" borderId="6" xfId="0" applyNumberFormat="1" applyFont="1" applyFill="1" applyBorder="1"/>
    <xf numFmtId="0" fontId="0" fillId="0" borderId="5" xfId="0" applyBorder="1" applyAlignment="1">
      <alignment vertical="top" wrapText="1"/>
    </xf>
    <xf numFmtId="0" fontId="4" fillId="0" borderId="4" xfId="0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3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wrapText="1"/>
    </xf>
    <xf numFmtId="0" fontId="7" fillId="3" borderId="5" xfId="3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/>
    <xf numFmtId="0" fontId="4" fillId="3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right" vertical="top"/>
    </xf>
    <xf numFmtId="0" fontId="4" fillId="3" borderId="5" xfId="1" applyFont="1" applyFill="1" applyBorder="1" applyAlignment="1">
      <alignment vertical="top"/>
    </xf>
    <xf numFmtId="0" fontId="7" fillId="3" borderId="5" xfId="3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center" vertical="top" wrapText="1"/>
    </xf>
    <xf numFmtId="0" fontId="23" fillId="2" borderId="5" xfId="30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2" fillId="2" borderId="5" xfId="30" applyFont="1" applyFill="1" applyBorder="1" applyAlignment="1">
      <alignment horizontal="right" wrapText="1"/>
    </xf>
    <xf numFmtId="49" fontId="7" fillId="3" borderId="5" xfId="1" applyNumberFormat="1" applyFont="1" applyFill="1" applyBorder="1" applyAlignment="1">
      <alignment vertical="top"/>
    </xf>
    <xf numFmtId="0" fontId="23" fillId="0" borderId="7" xfId="30" applyFont="1" applyFill="1" applyBorder="1" applyAlignment="1">
      <alignment horizontal="right" wrapText="1"/>
    </xf>
    <xf numFmtId="0" fontId="0" fillId="3" borderId="4" xfId="0" applyFont="1" applyFill="1" applyBorder="1" applyAlignment="1"/>
    <xf numFmtId="0" fontId="0" fillId="3" borderId="5" xfId="1" applyFont="1" applyFill="1" applyBorder="1" applyAlignment="1">
      <alignment vertical="top"/>
    </xf>
    <xf numFmtId="0" fontId="0" fillId="3" borderId="5" xfId="0" applyFont="1" applyFill="1" applyBorder="1" applyAlignment="1">
      <alignment vertical="top" wrapText="1"/>
    </xf>
    <xf numFmtId="0" fontId="22" fillId="2" borderId="7" xfId="3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22" fillId="2" borderId="5" xfId="30" applyFont="1" applyFill="1" applyBorder="1" applyAlignment="1">
      <alignment horizontal="right" vertical="center" wrapText="1"/>
    </xf>
    <xf numFmtId="14" fontId="1" fillId="2" borderId="12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22" fillId="2" borderId="5" xfId="3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/>
    </xf>
    <xf numFmtId="0" fontId="9" fillId="0" borderId="6" xfId="1" applyFont="1" applyFill="1" applyBorder="1" applyAlignment="1">
      <alignment horizontal="left" vertical="top"/>
    </xf>
    <xf numFmtId="0" fontId="9" fillId="0" borderId="3" xfId="1" applyFont="1" applyFill="1" applyBorder="1" applyAlignment="1">
      <alignment horizontal="left" vertical="top"/>
    </xf>
    <xf numFmtId="0" fontId="6" fillId="15" borderId="1" xfId="3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15" borderId="8" xfId="3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2" fillId="0" borderId="5" xfId="0" applyFont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16" fontId="7" fillId="0" borderId="5" xfId="1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</cellXfs>
  <cellStyles count="31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Emphasis 1" xfId="21"/>
    <cellStyle name="Emphasis 2" xfId="22"/>
    <cellStyle name="Emphasis 3" xfId="23"/>
    <cellStyle name="Hivatkozás 2" xfId="24"/>
    <cellStyle name="Normál" xfId="0" builtinId="0"/>
    <cellStyle name="Normál 2" xfId="1"/>
    <cellStyle name="Normál 2 2" xfId="2"/>
    <cellStyle name="Normál 3" xfId="25"/>
    <cellStyle name="Normál 4" xfId="26"/>
    <cellStyle name="Normál 5" xfId="27"/>
    <cellStyle name="Normál 6" xfId="28"/>
    <cellStyle name="Normál_Munka1" xfId="30"/>
    <cellStyle name="Sheet Title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topLeftCell="A52" workbookViewId="0">
      <selection activeCell="B79" sqref="B79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x14ac:dyDescent="0.25">
      <c r="A3" s="118" t="s">
        <v>6</v>
      </c>
      <c r="B3" s="40" t="s">
        <v>201</v>
      </c>
      <c r="C3" s="40" t="s">
        <v>7</v>
      </c>
      <c r="D3" s="40" t="s">
        <v>8</v>
      </c>
      <c r="E3" s="61">
        <v>596091.61369999871</v>
      </c>
      <c r="F3" s="61">
        <v>256040.32050000131</v>
      </c>
      <c r="G3" s="61">
        <v>47.645974948562333</v>
      </c>
      <c r="H3" s="61">
        <v>18.329922639295596</v>
      </c>
      <c r="I3" s="11">
        <v>1</v>
      </c>
      <c r="J3" s="119"/>
      <c r="K3" s="17"/>
    </row>
    <row r="4" spans="1:11" x14ac:dyDescent="0.25">
      <c r="A4" s="3" t="s">
        <v>9</v>
      </c>
      <c r="B4" s="40" t="s">
        <v>201</v>
      </c>
      <c r="C4" s="13" t="s">
        <v>10</v>
      </c>
      <c r="D4" s="12" t="s">
        <v>11</v>
      </c>
      <c r="E4" s="61">
        <v>625967.60220000148</v>
      </c>
      <c r="F4" s="61">
        <v>270954.73649999872</v>
      </c>
      <c r="G4" s="61">
        <v>47.781903861695554</v>
      </c>
      <c r="H4" s="61">
        <v>18.726747306842846</v>
      </c>
      <c r="I4" s="7">
        <v>1</v>
      </c>
      <c r="J4" s="4"/>
      <c r="K4" s="17"/>
    </row>
    <row r="5" spans="1:11" x14ac:dyDescent="0.25">
      <c r="A5" s="3" t="s">
        <v>12</v>
      </c>
      <c r="B5" s="40" t="s">
        <v>201</v>
      </c>
      <c r="C5" s="13" t="s">
        <v>13</v>
      </c>
      <c r="D5" s="12" t="s">
        <v>14</v>
      </c>
      <c r="E5" s="61">
        <v>587172.90810000151</v>
      </c>
      <c r="F5" s="61">
        <v>266363.09560000151</v>
      </c>
      <c r="G5" s="61">
        <v>47.738016567682763</v>
      </c>
      <c r="H5" s="61">
        <v>18.209748577713665</v>
      </c>
      <c r="I5" s="7">
        <v>1</v>
      </c>
      <c r="J5" s="4"/>
      <c r="K5" s="17"/>
    </row>
    <row r="6" spans="1:11" x14ac:dyDescent="0.25">
      <c r="A6" s="3" t="s">
        <v>15</v>
      </c>
      <c r="B6" s="40" t="s">
        <v>201</v>
      </c>
      <c r="C6" s="13" t="s">
        <v>16</v>
      </c>
      <c r="D6" s="12" t="s">
        <v>17</v>
      </c>
      <c r="E6" s="61">
        <v>534268.45529999956</v>
      </c>
      <c r="F6" s="61">
        <v>277577.20279999822</v>
      </c>
      <c r="G6" s="61">
        <v>47.831602307871741</v>
      </c>
      <c r="H6" s="61">
        <v>17.501540894243124</v>
      </c>
      <c r="I6" s="7">
        <v>1</v>
      </c>
      <c r="J6" s="4"/>
      <c r="K6" s="17"/>
    </row>
    <row r="7" spans="1:11" x14ac:dyDescent="0.25">
      <c r="A7" s="3" t="s">
        <v>18</v>
      </c>
      <c r="B7" s="40" t="s">
        <v>201</v>
      </c>
      <c r="C7" s="13" t="s">
        <v>19</v>
      </c>
      <c r="D7" s="12" t="s">
        <v>20</v>
      </c>
      <c r="E7" s="61">
        <v>521110.04369999841</v>
      </c>
      <c r="F7" s="61">
        <v>295368.52180000022</v>
      </c>
      <c r="G7" s="61">
        <v>47.989093831233049</v>
      </c>
      <c r="H7" s="61">
        <v>17.320576859517178</v>
      </c>
      <c r="I7" s="7">
        <v>1</v>
      </c>
      <c r="J7" s="81" t="s">
        <v>110</v>
      </c>
      <c r="K7" s="17"/>
    </row>
    <row r="8" spans="1:11" s="21" customFormat="1" ht="16.5" customHeight="1" x14ac:dyDescent="0.25">
      <c r="A8" s="22" t="s">
        <v>21</v>
      </c>
      <c r="B8" s="6" t="s">
        <v>201</v>
      </c>
      <c r="C8" s="5" t="s">
        <v>22</v>
      </c>
      <c r="D8" s="6" t="s">
        <v>23</v>
      </c>
      <c r="E8" s="58">
        <v>543508.52470000088</v>
      </c>
      <c r="F8" s="58">
        <v>261805.23950000107</v>
      </c>
      <c r="G8" s="58">
        <v>47.691351992970453</v>
      </c>
      <c r="H8" s="58">
        <v>17.628764408379961</v>
      </c>
      <c r="I8" s="43" t="s">
        <v>24</v>
      </c>
      <c r="J8" s="6" t="s">
        <v>25</v>
      </c>
      <c r="K8" s="58">
        <v>1</v>
      </c>
    </row>
    <row r="9" spans="1:11" x14ac:dyDescent="0.25">
      <c r="A9" s="3" t="s">
        <v>26</v>
      </c>
      <c r="B9" s="40" t="s">
        <v>201</v>
      </c>
      <c r="C9" s="13" t="s">
        <v>27</v>
      </c>
      <c r="D9" s="12" t="s">
        <v>28</v>
      </c>
      <c r="E9" s="61">
        <v>515903.97549999878</v>
      </c>
      <c r="F9" s="61">
        <v>284324.6416000016</v>
      </c>
      <c r="G9" s="61">
        <v>47.888742417091571</v>
      </c>
      <c r="H9" s="61">
        <v>17.25424697077332</v>
      </c>
      <c r="I9" s="7">
        <v>1</v>
      </c>
      <c r="J9" s="4"/>
      <c r="K9" s="17"/>
    </row>
    <row r="10" spans="1:11" x14ac:dyDescent="0.25">
      <c r="A10" s="3" t="s">
        <v>29</v>
      </c>
      <c r="B10" s="40" t="s">
        <v>201</v>
      </c>
      <c r="C10" s="13" t="s">
        <v>30</v>
      </c>
      <c r="D10" s="12" t="s">
        <v>31</v>
      </c>
      <c r="E10" s="61">
        <v>514828.27199999988</v>
      </c>
      <c r="F10" s="61">
        <v>252664.67220000178</v>
      </c>
      <c r="G10" s="61">
        <v>47.603844374026437</v>
      </c>
      <c r="H10" s="61">
        <v>17.249610096205139</v>
      </c>
      <c r="I10" s="7">
        <v>1</v>
      </c>
      <c r="J10" s="4"/>
      <c r="K10" s="17"/>
    </row>
    <row r="11" spans="1:11" ht="18" customHeight="1" x14ac:dyDescent="0.25">
      <c r="A11" s="3">
        <v>9</v>
      </c>
      <c r="B11" s="40" t="s">
        <v>201</v>
      </c>
      <c r="C11" s="104" t="s">
        <v>32</v>
      </c>
      <c r="D11" s="51" t="s">
        <v>33</v>
      </c>
      <c r="E11" s="105">
        <v>538438.76590000093</v>
      </c>
      <c r="F11" s="105">
        <v>261794.08130000159</v>
      </c>
      <c r="G11" s="105">
        <v>47.690403669302512</v>
      </c>
      <c r="H11" s="105">
        <v>17.56124399838653</v>
      </c>
      <c r="I11" s="106" t="s">
        <v>24</v>
      </c>
      <c r="J11" s="6" t="s">
        <v>25</v>
      </c>
      <c r="K11" s="103">
        <v>1</v>
      </c>
    </row>
    <row r="12" spans="1:11" s="66" customFormat="1" ht="17.25" customHeight="1" x14ac:dyDescent="0.25">
      <c r="A12" s="43" t="s">
        <v>34</v>
      </c>
      <c r="B12" s="6" t="s">
        <v>201</v>
      </c>
      <c r="C12" s="5" t="s">
        <v>35</v>
      </c>
      <c r="D12" s="6" t="s">
        <v>36</v>
      </c>
      <c r="E12" s="65">
        <v>543063.36769999936</v>
      </c>
      <c r="F12" s="65">
        <v>261580.71609999985</v>
      </c>
      <c r="G12" s="65">
        <v>47.689260032511989</v>
      </c>
      <c r="H12" s="65">
        <v>17.622889907147329</v>
      </c>
      <c r="I12" s="43" t="s">
        <v>24</v>
      </c>
      <c r="J12" s="6" t="s">
        <v>25</v>
      </c>
      <c r="K12" s="65">
        <v>1</v>
      </c>
    </row>
    <row r="13" spans="1:11" x14ac:dyDescent="0.25">
      <c r="A13" s="3" t="s">
        <v>37</v>
      </c>
      <c r="B13" s="40" t="s">
        <v>201</v>
      </c>
      <c r="C13" s="13" t="s">
        <v>38</v>
      </c>
      <c r="D13" s="12" t="s">
        <v>39</v>
      </c>
      <c r="E13" s="61">
        <v>511608.51740000024</v>
      </c>
      <c r="F13" s="61">
        <v>234815.40419999883</v>
      </c>
      <c r="G13" s="61">
        <v>47.442665575085542</v>
      </c>
      <c r="H13" s="61">
        <v>17.212377849248107</v>
      </c>
      <c r="I13" s="7">
        <v>1</v>
      </c>
      <c r="J13" s="4"/>
      <c r="K13" s="17"/>
    </row>
    <row r="14" spans="1:11" x14ac:dyDescent="0.25">
      <c r="A14" s="3" t="s">
        <v>40</v>
      </c>
      <c r="B14" s="40" t="s">
        <v>201</v>
      </c>
      <c r="C14" s="13" t="s">
        <v>41</v>
      </c>
      <c r="D14" s="12" t="s">
        <v>42</v>
      </c>
      <c r="E14" s="61">
        <v>497847.94429999962</v>
      </c>
      <c r="F14" s="61">
        <v>228645.59380000085</v>
      </c>
      <c r="G14" s="61">
        <v>47.384134983802156</v>
      </c>
      <c r="H14" s="61">
        <v>17.032100453891836</v>
      </c>
      <c r="I14" s="7">
        <v>1</v>
      </c>
      <c r="J14" s="4"/>
      <c r="K14" s="17"/>
    </row>
    <row r="15" spans="1:11" s="66" customFormat="1" ht="16.5" customHeight="1" x14ac:dyDescent="0.25">
      <c r="A15" s="43" t="s">
        <v>43</v>
      </c>
      <c r="B15" s="6" t="s">
        <v>201</v>
      </c>
      <c r="C15" s="5" t="s">
        <v>44</v>
      </c>
      <c r="D15" s="6" t="s">
        <v>45</v>
      </c>
      <c r="E15" s="65">
        <v>546712.25429999828</v>
      </c>
      <c r="F15" s="65">
        <v>262123.48409999907</v>
      </c>
      <c r="G15" s="65">
        <v>47.694729468937368</v>
      </c>
      <c r="H15" s="65">
        <v>17.671360732801205</v>
      </c>
      <c r="I15" s="43" t="s">
        <v>24</v>
      </c>
      <c r="J15" s="6" t="s">
        <v>25</v>
      </c>
      <c r="K15" s="65">
        <v>1</v>
      </c>
    </row>
    <row r="16" spans="1:11" x14ac:dyDescent="0.25">
      <c r="A16" s="3" t="s">
        <v>46</v>
      </c>
      <c r="B16" s="40" t="s">
        <v>201</v>
      </c>
      <c r="C16" s="13" t="s">
        <v>47</v>
      </c>
      <c r="D16" s="12" t="s">
        <v>48</v>
      </c>
      <c r="E16" s="61">
        <v>526954.29179999977</v>
      </c>
      <c r="F16" s="61">
        <v>245606.4197999984</v>
      </c>
      <c r="G16" s="61">
        <v>47.542769989482146</v>
      </c>
      <c r="H16" s="61">
        <v>17.412805370205682</v>
      </c>
      <c r="I16" s="7">
        <v>1</v>
      </c>
      <c r="J16" s="4"/>
      <c r="K16" s="17"/>
    </row>
    <row r="17" spans="1:11" x14ac:dyDescent="0.25">
      <c r="A17" s="3" t="s">
        <v>49</v>
      </c>
      <c r="B17" s="40" t="s">
        <v>201</v>
      </c>
      <c r="C17" s="13" t="s">
        <v>50</v>
      </c>
      <c r="D17" s="12" t="s">
        <v>51</v>
      </c>
      <c r="E17" s="61">
        <v>522493.37640000135</v>
      </c>
      <c r="F17" s="61">
        <v>233677.23119999841</v>
      </c>
      <c r="G17" s="61">
        <v>47.434639696633035</v>
      </c>
      <c r="H17" s="61">
        <v>17.356990414610987</v>
      </c>
      <c r="I17" s="7">
        <v>1</v>
      </c>
      <c r="J17" s="81"/>
      <c r="K17" s="17"/>
    </row>
    <row r="18" spans="1:11" s="66" customFormat="1" ht="16.5" customHeight="1" x14ac:dyDescent="0.25">
      <c r="A18" s="43" t="s">
        <v>211</v>
      </c>
      <c r="B18" s="6" t="s">
        <v>201</v>
      </c>
      <c r="C18" s="5" t="s">
        <v>52</v>
      </c>
      <c r="D18" s="6" t="s">
        <v>53</v>
      </c>
      <c r="E18" s="65">
        <v>543852</v>
      </c>
      <c r="F18" s="65">
        <v>263563</v>
      </c>
      <c r="G18" s="65">
        <v>47.707215082361763</v>
      </c>
      <c r="H18" s="65">
        <v>17.632915076955605</v>
      </c>
      <c r="I18" s="43" t="s">
        <v>24</v>
      </c>
      <c r="J18" s="6" t="s">
        <v>25</v>
      </c>
      <c r="K18" s="65">
        <v>1</v>
      </c>
    </row>
    <row r="19" spans="1:11" s="66" customFormat="1" ht="16.5" customHeight="1" x14ac:dyDescent="0.25">
      <c r="A19" s="43" t="s">
        <v>212</v>
      </c>
      <c r="B19" s="6" t="s">
        <v>201</v>
      </c>
      <c r="C19" s="5" t="s">
        <v>54</v>
      </c>
      <c r="D19" s="6" t="s">
        <v>55</v>
      </c>
      <c r="E19" s="65">
        <v>523501.32889999822</v>
      </c>
      <c r="F19" s="65">
        <v>263863.00649999827</v>
      </c>
      <c r="G19" s="65">
        <v>47.706280253861422</v>
      </c>
      <c r="H19" s="65">
        <v>17.361713861251339</v>
      </c>
      <c r="I19" s="43" t="s">
        <v>24</v>
      </c>
      <c r="J19" s="6" t="s">
        <v>25</v>
      </c>
      <c r="K19" s="65">
        <v>1</v>
      </c>
    </row>
    <row r="20" spans="1:11" s="66" customFormat="1" ht="16.5" customHeight="1" x14ac:dyDescent="0.25">
      <c r="A20" s="43" t="s">
        <v>213</v>
      </c>
      <c r="B20" s="6" t="s">
        <v>201</v>
      </c>
      <c r="C20" s="5" t="s">
        <v>56</v>
      </c>
      <c r="D20" s="6" t="s">
        <v>57</v>
      </c>
      <c r="E20" s="65">
        <v>535420.94940000027</v>
      </c>
      <c r="F20" s="65">
        <v>278067.74320000038</v>
      </c>
      <c r="G20" s="65">
        <v>47.836217397729328</v>
      </c>
      <c r="H20" s="65">
        <v>17.516803087155235</v>
      </c>
      <c r="I20" s="43" t="s">
        <v>24</v>
      </c>
      <c r="J20" s="6" t="s">
        <v>25</v>
      </c>
      <c r="K20" s="65">
        <v>1</v>
      </c>
    </row>
    <row r="21" spans="1:11" s="66" customFormat="1" ht="16.5" customHeight="1" x14ac:dyDescent="0.25">
      <c r="A21" s="43" t="s">
        <v>214</v>
      </c>
      <c r="B21" s="6" t="s">
        <v>201</v>
      </c>
      <c r="C21" s="5" t="s">
        <v>58</v>
      </c>
      <c r="D21" s="6" t="s">
        <v>59</v>
      </c>
      <c r="E21" s="65">
        <v>558238</v>
      </c>
      <c r="F21" s="65">
        <v>266717</v>
      </c>
      <c r="G21" s="65">
        <v>47.737763963356493</v>
      </c>
      <c r="H21" s="65">
        <v>17.82393021410558</v>
      </c>
      <c r="I21" s="43" t="s">
        <v>24</v>
      </c>
      <c r="J21" s="6" t="s">
        <v>25</v>
      </c>
      <c r="K21" s="65">
        <v>1</v>
      </c>
    </row>
    <row r="22" spans="1:11" ht="18" customHeight="1" x14ac:dyDescent="0.25">
      <c r="A22" s="130" t="s">
        <v>60</v>
      </c>
      <c r="B22" s="131"/>
      <c r="C22" s="132"/>
      <c r="D22" s="6"/>
      <c r="E22" s="51"/>
      <c r="F22" s="51"/>
      <c r="G22" s="51"/>
      <c r="H22" s="51"/>
      <c r="I22" s="15">
        <f>SUM(I3:I21)</f>
        <v>11</v>
      </c>
      <c r="J22" s="4"/>
      <c r="K22" s="69">
        <f>SUM(K8:K21)</f>
        <v>8</v>
      </c>
    </row>
    <row r="23" spans="1:11" x14ac:dyDescent="0.25">
      <c r="A23" s="118">
        <v>1</v>
      </c>
      <c r="B23" s="40" t="s">
        <v>202</v>
      </c>
      <c r="C23" s="40" t="s">
        <v>62</v>
      </c>
      <c r="D23" s="40" t="s">
        <v>63</v>
      </c>
      <c r="E23" s="61">
        <v>641767.6699000001</v>
      </c>
      <c r="F23" s="61">
        <v>91407.070500001311</v>
      </c>
      <c r="G23" s="61">
        <v>46.167187623167813</v>
      </c>
      <c r="H23" s="61">
        <v>18.940887065644333</v>
      </c>
      <c r="I23" s="11">
        <v>1</v>
      </c>
      <c r="J23" s="119"/>
      <c r="K23" s="17"/>
    </row>
    <row r="24" spans="1:11" x14ac:dyDescent="0.25">
      <c r="A24" s="3">
        <v>2</v>
      </c>
      <c r="B24" s="40" t="s">
        <v>202</v>
      </c>
      <c r="C24" s="41" t="s">
        <v>64</v>
      </c>
      <c r="D24" s="42" t="s">
        <v>65</v>
      </c>
      <c r="E24" s="61">
        <v>644152.44700000063</v>
      </c>
      <c r="F24" s="61">
        <v>131557.2349999994</v>
      </c>
      <c r="G24" s="61">
        <v>46.528399253442551</v>
      </c>
      <c r="H24" s="61">
        <v>18.971249350761092</v>
      </c>
      <c r="I24" s="7">
        <v>1</v>
      </c>
      <c r="J24" s="4"/>
      <c r="K24" s="17"/>
    </row>
    <row r="25" spans="1:11" ht="14.45" customHeight="1" x14ac:dyDescent="0.25">
      <c r="A25" s="3">
        <v>3</v>
      </c>
      <c r="B25" s="40" t="s">
        <v>202</v>
      </c>
      <c r="C25" s="41" t="s">
        <v>66</v>
      </c>
      <c r="D25" s="42" t="s">
        <v>67</v>
      </c>
      <c r="E25" s="61">
        <v>655042.06579999998</v>
      </c>
      <c r="F25" s="61">
        <v>186361.502700001</v>
      </c>
      <c r="G25" s="61">
        <v>47.021419840240434</v>
      </c>
      <c r="H25" s="61">
        <v>19.113781282379275</v>
      </c>
      <c r="I25" s="7">
        <v>1</v>
      </c>
      <c r="J25" s="4"/>
      <c r="K25" s="17"/>
    </row>
    <row r="26" spans="1:11" s="66" customFormat="1" ht="15" customHeight="1" x14ac:dyDescent="0.25">
      <c r="A26" s="43">
        <v>4</v>
      </c>
      <c r="B26" s="82" t="s">
        <v>202</v>
      </c>
      <c r="C26" s="83" t="s">
        <v>68</v>
      </c>
      <c r="D26" s="84" t="s">
        <v>69</v>
      </c>
      <c r="E26" s="86">
        <v>641633</v>
      </c>
      <c r="F26" s="86">
        <v>92434</v>
      </c>
      <c r="G26" s="86">
        <v>46.176423941128171</v>
      </c>
      <c r="H26" s="86">
        <v>18.939124830820802</v>
      </c>
      <c r="I26" s="87" t="s">
        <v>24</v>
      </c>
      <c r="J26" s="85" t="s">
        <v>25</v>
      </c>
      <c r="K26" s="86">
        <v>1</v>
      </c>
    </row>
    <row r="27" spans="1:11" ht="30" x14ac:dyDescent="0.25">
      <c r="A27" s="3">
        <v>5</v>
      </c>
      <c r="B27" s="40" t="s">
        <v>202</v>
      </c>
      <c r="C27" s="57" t="s">
        <v>70</v>
      </c>
      <c r="D27" s="42" t="s">
        <v>71</v>
      </c>
      <c r="E27" s="62">
        <v>640014.78060000017</v>
      </c>
      <c r="F27" s="62">
        <v>100814.09050000086</v>
      </c>
      <c r="G27" s="62">
        <v>46.251787124691752</v>
      </c>
      <c r="H27" s="62">
        <v>18.917988337005912</v>
      </c>
      <c r="I27" s="95">
        <v>1</v>
      </c>
      <c r="J27" s="100" t="s">
        <v>110</v>
      </c>
      <c r="K27" s="17"/>
    </row>
    <row r="28" spans="1:11" ht="14.45" customHeight="1" x14ac:dyDescent="0.25">
      <c r="A28" s="3">
        <v>6</v>
      </c>
      <c r="B28" s="40" t="s">
        <v>202</v>
      </c>
      <c r="C28" s="41" t="s">
        <v>72</v>
      </c>
      <c r="D28" s="42" t="s">
        <v>73</v>
      </c>
      <c r="E28" s="61">
        <v>623153.17049999908</v>
      </c>
      <c r="F28" s="61">
        <v>72784.093699999154</v>
      </c>
      <c r="G28" s="61">
        <v>45.999174590078987</v>
      </c>
      <c r="H28" s="61">
        <v>18.700953186820026</v>
      </c>
      <c r="I28" s="7">
        <v>1</v>
      </c>
      <c r="J28" s="4" t="s">
        <v>110</v>
      </c>
      <c r="K28" s="17"/>
    </row>
    <row r="29" spans="1:11" x14ac:dyDescent="0.25">
      <c r="A29" s="3">
        <v>7</v>
      </c>
      <c r="B29" s="40" t="s">
        <v>202</v>
      </c>
      <c r="C29" s="41" t="s">
        <v>74</v>
      </c>
      <c r="D29" s="42" t="s">
        <v>75</v>
      </c>
      <c r="E29" s="61">
        <v>646494.93450000137</v>
      </c>
      <c r="F29" s="61">
        <v>145225.26940000057</v>
      </c>
      <c r="G29" s="61">
        <v>46.651373160226932</v>
      </c>
      <c r="H29" s="61">
        <v>19.001674571553778</v>
      </c>
      <c r="I29" s="7">
        <v>1</v>
      </c>
      <c r="J29" s="4"/>
      <c r="K29" s="17"/>
    </row>
    <row r="30" spans="1:11" ht="20.25" customHeight="1" x14ac:dyDescent="0.25">
      <c r="A30" s="130" t="s">
        <v>76</v>
      </c>
      <c r="B30" s="131"/>
      <c r="C30" s="132"/>
      <c r="D30" s="9"/>
      <c r="E30" s="52"/>
      <c r="F30" s="52"/>
      <c r="G30" s="52"/>
      <c r="H30" s="52"/>
      <c r="I30" s="15">
        <f>SUM(I23:I29)</f>
        <v>6</v>
      </c>
      <c r="J30" s="4"/>
      <c r="K30" s="69">
        <f>SUM(K26:K29)</f>
        <v>1</v>
      </c>
    </row>
    <row r="31" spans="1:11" s="66" customFormat="1" x14ac:dyDescent="0.25">
      <c r="A31" s="117" t="s">
        <v>6</v>
      </c>
      <c r="B31" s="113" t="s">
        <v>77</v>
      </c>
      <c r="C31" s="114" t="s">
        <v>217</v>
      </c>
      <c r="D31" s="115" t="s">
        <v>218</v>
      </c>
      <c r="E31" s="112">
        <v>636192.99379999936</v>
      </c>
      <c r="F31" s="112">
        <v>203043.41000000015</v>
      </c>
      <c r="G31" s="112">
        <v>47.171355447108269</v>
      </c>
      <c r="H31" s="112">
        <v>18.865321095253911</v>
      </c>
      <c r="I31" s="44" t="s">
        <v>24</v>
      </c>
      <c r="J31" s="5" t="s">
        <v>25</v>
      </c>
      <c r="K31" s="65">
        <v>1</v>
      </c>
    </row>
    <row r="32" spans="1:11" s="66" customFormat="1" x14ac:dyDescent="0.25">
      <c r="A32" s="43" t="s">
        <v>9</v>
      </c>
      <c r="B32" s="113" t="s">
        <v>77</v>
      </c>
      <c r="C32" s="114" t="s">
        <v>219</v>
      </c>
      <c r="D32" s="115" t="s">
        <v>220</v>
      </c>
      <c r="E32" s="112">
        <v>638183.48070000112</v>
      </c>
      <c r="F32" s="112">
        <v>120371.01709999889</v>
      </c>
      <c r="G32" s="112">
        <v>46.42768885202122</v>
      </c>
      <c r="H32" s="112">
        <v>18.893738504954513</v>
      </c>
      <c r="I32" s="44" t="s">
        <v>24</v>
      </c>
      <c r="J32" s="5" t="s">
        <v>25</v>
      </c>
      <c r="K32" s="65">
        <v>1</v>
      </c>
    </row>
    <row r="33" spans="1:11" s="66" customFormat="1" x14ac:dyDescent="0.25">
      <c r="A33" s="43" t="s">
        <v>12</v>
      </c>
      <c r="B33" s="113" t="s">
        <v>77</v>
      </c>
      <c r="C33" s="114" t="s">
        <v>221</v>
      </c>
      <c r="D33" s="115" t="s">
        <v>222</v>
      </c>
      <c r="E33" s="112">
        <v>633820.72580000013</v>
      </c>
      <c r="F33" s="112">
        <v>94871.127099998295</v>
      </c>
      <c r="G33" s="112">
        <v>46.198203809856722</v>
      </c>
      <c r="H33" s="112">
        <v>18.837874647124931</v>
      </c>
      <c r="I33" s="44" t="s">
        <v>24</v>
      </c>
      <c r="J33" s="5" t="s">
        <v>25</v>
      </c>
      <c r="K33" s="65">
        <v>1</v>
      </c>
    </row>
    <row r="34" spans="1:11" s="66" customFormat="1" x14ac:dyDescent="0.25">
      <c r="A34" s="43" t="s">
        <v>15</v>
      </c>
      <c r="B34" s="40" t="s">
        <v>77</v>
      </c>
      <c r="C34" s="13" t="s">
        <v>205</v>
      </c>
      <c r="D34" s="12" t="s">
        <v>206</v>
      </c>
      <c r="E34" s="116">
        <v>635680.85069999844</v>
      </c>
      <c r="F34" s="116">
        <v>110723.29039999843</v>
      </c>
      <c r="G34" s="116">
        <v>46.340849590278339</v>
      </c>
      <c r="H34" s="116">
        <v>18.861480430192213</v>
      </c>
      <c r="I34" s="7">
        <v>1</v>
      </c>
      <c r="J34" s="5" t="s">
        <v>110</v>
      </c>
      <c r="K34" s="65"/>
    </row>
    <row r="35" spans="1:11" ht="15" customHeight="1" x14ac:dyDescent="0.25">
      <c r="A35" s="130" t="s">
        <v>78</v>
      </c>
      <c r="B35" s="131"/>
      <c r="C35" s="132"/>
      <c r="D35" s="6"/>
      <c r="E35" s="51"/>
      <c r="F35" s="51"/>
      <c r="G35" s="51"/>
      <c r="H35" s="51"/>
      <c r="I35" s="15"/>
      <c r="J35" s="4"/>
      <c r="K35" s="69">
        <f>SUM(K31:K34)</f>
        <v>3</v>
      </c>
    </row>
    <row r="36" spans="1:11" x14ac:dyDescent="0.25">
      <c r="A36" s="3" t="s">
        <v>6</v>
      </c>
      <c r="B36" s="40" t="s">
        <v>203</v>
      </c>
      <c r="C36" s="13" t="s">
        <v>80</v>
      </c>
      <c r="D36" s="60" t="s">
        <v>81</v>
      </c>
      <c r="E36" s="61">
        <v>624809.42870000005</v>
      </c>
      <c r="F36" s="61">
        <v>66604.667399998754</v>
      </c>
      <c r="G36" s="61">
        <v>45.943652350131437</v>
      </c>
      <c r="H36" s="61">
        <v>18.722663634903739</v>
      </c>
      <c r="I36" s="7">
        <v>1</v>
      </c>
      <c r="J36" s="4"/>
      <c r="K36" s="17"/>
    </row>
    <row r="37" spans="1:11" x14ac:dyDescent="0.25">
      <c r="A37" s="118" t="s">
        <v>9</v>
      </c>
      <c r="B37" s="40" t="s">
        <v>203</v>
      </c>
      <c r="C37" s="13" t="s">
        <v>82</v>
      </c>
      <c r="D37" s="60" t="s">
        <v>83</v>
      </c>
      <c r="E37" s="61">
        <v>629357.4765000008</v>
      </c>
      <c r="F37" s="61">
        <v>64043.759500000626</v>
      </c>
      <c r="G37" s="61">
        <v>45.920771304064218</v>
      </c>
      <c r="H37" s="61">
        <v>18.781419898303657</v>
      </c>
      <c r="I37" s="7">
        <v>1</v>
      </c>
      <c r="J37" s="4"/>
      <c r="K37" s="17"/>
    </row>
    <row r="38" spans="1:11" x14ac:dyDescent="0.25">
      <c r="A38" s="3" t="s">
        <v>12</v>
      </c>
      <c r="B38" s="40" t="s">
        <v>203</v>
      </c>
      <c r="C38" s="13" t="s">
        <v>84</v>
      </c>
      <c r="D38" s="60" t="s">
        <v>85</v>
      </c>
      <c r="E38" s="61">
        <v>573259.76089999825</v>
      </c>
      <c r="F38" s="61">
        <v>48351.737700000405</v>
      </c>
      <c r="G38" s="61">
        <v>45.775569045437138</v>
      </c>
      <c r="H38" s="61">
        <v>18.060987983345228</v>
      </c>
      <c r="I38" s="7">
        <v>1</v>
      </c>
      <c r="J38" s="14"/>
      <c r="K38" s="17"/>
    </row>
    <row r="39" spans="1:11" x14ac:dyDescent="0.25">
      <c r="A39" s="10" t="s">
        <v>15</v>
      </c>
      <c r="B39" s="40" t="s">
        <v>203</v>
      </c>
      <c r="C39" s="13" t="s">
        <v>86</v>
      </c>
      <c r="D39" s="60" t="s">
        <v>87</v>
      </c>
      <c r="E39" s="61">
        <v>566374.61419999972</v>
      </c>
      <c r="F39" s="61">
        <v>50595.393300000578</v>
      </c>
      <c r="G39" s="61">
        <v>45.794931370397791</v>
      </c>
      <c r="H39" s="61">
        <v>17.972092923792303</v>
      </c>
      <c r="I39" s="7">
        <v>1</v>
      </c>
      <c r="J39" s="99" t="s">
        <v>110</v>
      </c>
      <c r="K39" s="17"/>
    </row>
    <row r="40" spans="1:11" x14ac:dyDescent="0.25">
      <c r="A40" s="3" t="s">
        <v>18</v>
      </c>
      <c r="B40" s="40" t="s">
        <v>203</v>
      </c>
      <c r="C40" s="13" t="s">
        <v>88</v>
      </c>
      <c r="D40" s="68" t="s">
        <v>89</v>
      </c>
      <c r="E40" s="61">
        <v>584545.3013000004</v>
      </c>
      <c r="F40" s="61">
        <v>49905.228000000119</v>
      </c>
      <c r="G40" s="61">
        <v>45.790730858531354</v>
      </c>
      <c r="H40" s="61">
        <v>18.205835838986953</v>
      </c>
      <c r="I40" s="7">
        <v>1</v>
      </c>
      <c r="J40" s="23"/>
      <c r="K40" s="17"/>
    </row>
    <row r="41" spans="1:11" x14ac:dyDescent="0.25">
      <c r="A41" s="3" t="s">
        <v>21</v>
      </c>
      <c r="B41" s="40" t="s">
        <v>203</v>
      </c>
      <c r="C41" s="13" t="s">
        <v>90</v>
      </c>
      <c r="D41" s="60" t="s">
        <v>91</v>
      </c>
      <c r="E41" s="61">
        <v>554540.70749999955</v>
      </c>
      <c r="F41" s="61">
        <v>113668.77699999884</v>
      </c>
      <c r="G41" s="61">
        <v>46.360675034686167</v>
      </c>
      <c r="H41" s="61">
        <v>17.807052723351539</v>
      </c>
      <c r="I41" s="7">
        <v>1</v>
      </c>
      <c r="J41" s="23"/>
      <c r="K41" s="17"/>
    </row>
    <row r="42" spans="1:11" x14ac:dyDescent="0.25">
      <c r="A42" s="3" t="s">
        <v>26</v>
      </c>
      <c r="B42" s="40" t="s">
        <v>203</v>
      </c>
      <c r="C42" s="13" t="s">
        <v>257</v>
      </c>
      <c r="D42" s="60" t="s">
        <v>258</v>
      </c>
      <c r="E42" s="61" t="s">
        <v>259</v>
      </c>
      <c r="F42" s="61" t="s">
        <v>259</v>
      </c>
      <c r="G42" s="61" t="s">
        <v>259</v>
      </c>
      <c r="H42" s="61" t="s">
        <v>259</v>
      </c>
      <c r="I42" s="7">
        <v>1</v>
      </c>
      <c r="J42" s="23"/>
      <c r="K42" s="17"/>
    </row>
    <row r="43" spans="1:11" x14ac:dyDescent="0.25">
      <c r="A43" s="3" t="s">
        <v>29</v>
      </c>
      <c r="B43" s="40" t="s">
        <v>203</v>
      </c>
      <c r="C43" s="13" t="s">
        <v>260</v>
      </c>
      <c r="D43" s="60" t="s">
        <v>261</v>
      </c>
      <c r="E43" s="61" t="s">
        <v>259</v>
      </c>
      <c r="F43" s="61" t="s">
        <v>259</v>
      </c>
      <c r="G43" s="61" t="s">
        <v>259</v>
      </c>
      <c r="H43" s="61" t="s">
        <v>259</v>
      </c>
      <c r="I43" s="7">
        <v>1</v>
      </c>
      <c r="J43" s="23"/>
      <c r="K43" s="17"/>
    </row>
    <row r="44" spans="1:11" x14ac:dyDescent="0.25">
      <c r="A44" s="3" t="s">
        <v>61</v>
      </c>
      <c r="B44" s="40" t="s">
        <v>203</v>
      </c>
      <c r="C44" s="40" t="s">
        <v>262</v>
      </c>
      <c r="D44" s="59" t="s">
        <v>79</v>
      </c>
      <c r="E44" s="61">
        <v>524917</v>
      </c>
      <c r="F44" s="61">
        <v>68788</v>
      </c>
      <c r="G44" s="61">
        <v>45.952136472410167</v>
      </c>
      <c r="H44" s="61">
        <v>17.434257566625671</v>
      </c>
      <c r="I44" s="11">
        <v>1</v>
      </c>
      <c r="J44" s="23"/>
      <c r="K44" s="17"/>
    </row>
    <row r="45" spans="1:11" x14ac:dyDescent="0.25">
      <c r="A45" s="3" t="s">
        <v>34</v>
      </c>
      <c r="B45" s="40" t="s">
        <v>203</v>
      </c>
      <c r="C45" s="13" t="s">
        <v>92</v>
      </c>
      <c r="D45" s="60" t="s">
        <v>93</v>
      </c>
      <c r="E45" s="61">
        <v>536859</v>
      </c>
      <c r="F45" s="61">
        <v>157334</v>
      </c>
      <c r="G45" s="61">
        <v>46.750655424444872</v>
      </c>
      <c r="H45" s="61">
        <v>17.566585963877355</v>
      </c>
      <c r="I45" s="7">
        <v>1</v>
      </c>
      <c r="J45" s="23"/>
      <c r="K45" s="17"/>
    </row>
    <row r="46" spans="1:11" ht="15" customHeight="1" x14ac:dyDescent="0.25">
      <c r="A46" s="130" t="s">
        <v>94</v>
      </c>
      <c r="B46" s="131"/>
      <c r="C46" s="132"/>
      <c r="D46" s="6"/>
      <c r="E46" s="51"/>
      <c r="F46" s="51"/>
      <c r="G46" s="51"/>
      <c r="H46" s="51"/>
      <c r="I46" s="15">
        <f>SUM(I36:I45)</f>
        <v>10</v>
      </c>
      <c r="J46" s="4"/>
      <c r="K46" s="17"/>
    </row>
    <row r="47" spans="1:11" s="94" customFormat="1" x14ac:dyDescent="0.25">
      <c r="A47" s="88" t="s">
        <v>6</v>
      </c>
      <c r="B47" s="89" t="s">
        <v>95</v>
      </c>
      <c r="C47" s="90" t="s">
        <v>96</v>
      </c>
      <c r="D47" s="89" t="s">
        <v>97</v>
      </c>
      <c r="E47" s="91">
        <v>512533.68910000101</v>
      </c>
      <c r="F47" s="91">
        <v>158288.93430000171</v>
      </c>
      <c r="G47" s="91">
        <v>46.754649370802824</v>
      </c>
      <c r="H47" s="91">
        <v>17.248012158880194</v>
      </c>
      <c r="I47" s="92" t="s">
        <v>24</v>
      </c>
      <c r="J47" s="5" t="s">
        <v>25</v>
      </c>
      <c r="K47" s="93">
        <v>1</v>
      </c>
    </row>
    <row r="48" spans="1:11" s="94" customFormat="1" x14ac:dyDescent="0.25">
      <c r="A48" s="88" t="s">
        <v>9</v>
      </c>
      <c r="B48" s="89" t="s">
        <v>95</v>
      </c>
      <c r="C48" s="90" t="s">
        <v>98</v>
      </c>
      <c r="D48" s="89" t="s">
        <v>99</v>
      </c>
      <c r="E48" s="91">
        <v>489600.0064000003</v>
      </c>
      <c r="F48" s="91">
        <v>213576.75620000064</v>
      </c>
      <c r="G48" s="91">
        <v>47.246672370200585</v>
      </c>
      <c r="H48" s="91">
        <v>16.928316555264708</v>
      </c>
      <c r="I48" s="92" t="s">
        <v>24</v>
      </c>
      <c r="J48" s="5" t="s">
        <v>25</v>
      </c>
      <c r="K48" s="93">
        <v>1</v>
      </c>
    </row>
    <row r="49" spans="1:11" x14ac:dyDescent="0.25">
      <c r="A49" s="118" t="s">
        <v>12</v>
      </c>
      <c r="B49" s="40" t="s">
        <v>95</v>
      </c>
      <c r="C49" s="45" t="s">
        <v>98</v>
      </c>
      <c r="D49" s="40" t="s">
        <v>100</v>
      </c>
      <c r="E49" s="61">
        <v>462399.13569999859</v>
      </c>
      <c r="F49" s="61">
        <v>187667.03959999979</v>
      </c>
      <c r="G49" s="61">
        <v>47.006519377373941</v>
      </c>
      <c r="H49" s="61">
        <v>16.579979719378244</v>
      </c>
      <c r="I49" s="11">
        <v>1</v>
      </c>
      <c r="J49" s="18"/>
      <c r="K49" s="17"/>
    </row>
    <row r="50" spans="1:11" x14ac:dyDescent="0.25">
      <c r="A50" s="118" t="s">
        <v>15</v>
      </c>
      <c r="B50" s="40" t="s">
        <v>95</v>
      </c>
      <c r="C50" s="45" t="s">
        <v>98</v>
      </c>
      <c r="D50" s="40" t="s">
        <v>101</v>
      </c>
      <c r="E50" s="61">
        <v>439345.73059999943</v>
      </c>
      <c r="F50" s="61">
        <v>182644.40269999951</v>
      </c>
      <c r="G50" s="61">
        <v>46.954415791757022</v>
      </c>
      <c r="H50" s="61">
        <v>16.279341883967593</v>
      </c>
      <c r="I50" s="11">
        <v>1</v>
      </c>
      <c r="J50" s="67" t="s">
        <v>110</v>
      </c>
      <c r="K50" s="17"/>
    </row>
    <row r="51" spans="1:11" x14ac:dyDescent="0.25">
      <c r="A51" s="118" t="s">
        <v>18</v>
      </c>
      <c r="B51" s="40" t="s">
        <v>95</v>
      </c>
      <c r="C51" s="45" t="s">
        <v>98</v>
      </c>
      <c r="D51" s="40" t="s">
        <v>102</v>
      </c>
      <c r="E51" s="61">
        <v>479992</v>
      </c>
      <c r="F51" s="61">
        <v>226153</v>
      </c>
      <c r="G51" s="61">
        <v>47.357337470305175</v>
      </c>
      <c r="H51" s="61">
        <v>16.79666261784752</v>
      </c>
      <c r="I51" s="11">
        <v>1</v>
      </c>
      <c r="J51" s="16"/>
      <c r="K51" s="17"/>
    </row>
    <row r="52" spans="1:11" x14ac:dyDescent="0.25">
      <c r="A52" s="118" t="s">
        <v>21</v>
      </c>
      <c r="B52" s="40" t="s">
        <v>95</v>
      </c>
      <c r="C52" s="45" t="s">
        <v>98</v>
      </c>
      <c r="D52" s="40" t="s">
        <v>103</v>
      </c>
      <c r="E52" s="61">
        <v>471334.44629999995</v>
      </c>
      <c r="F52" s="61">
        <v>123890.46869999915</v>
      </c>
      <c r="G52" s="61">
        <v>46.435524602705655</v>
      </c>
      <c r="H52" s="61">
        <v>16.722388135763747</v>
      </c>
      <c r="I52" s="11">
        <v>1</v>
      </c>
      <c r="J52" s="67" t="s">
        <v>110</v>
      </c>
      <c r="K52" s="17"/>
    </row>
    <row r="53" spans="1:11" s="94" customFormat="1" x14ac:dyDescent="0.25">
      <c r="A53" s="88" t="s">
        <v>26</v>
      </c>
      <c r="B53" s="89" t="s">
        <v>95</v>
      </c>
      <c r="C53" s="90" t="s">
        <v>98</v>
      </c>
      <c r="D53" s="89" t="s">
        <v>97</v>
      </c>
      <c r="E53" s="91">
        <v>512533.68910000101</v>
      </c>
      <c r="F53" s="91">
        <v>158288.93430000171</v>
      </c>
      <c r="G53" s="91">
        <v>46.754649370802824</v>
      </c>
      <c r="H53" s="91">
        <v>17.248012158880194</v>
      </c>
      <c r="I53" s="92" t="s">
        <v>24</v>
      </c>
      <c r="J53" s="5" t="s">
        <v>25</v>
      </c>
      <c r="K53" s="93">
        <v>1</v>
      </c>
    </row>
    <row r="54" spans="1:11" x14ac:dyDescent="0.25">
      <c r="A54" s="127" t="s">
        <v>104</v>
      </c>
      <c r="B54" s="128"/>
      <c r="C54" s="129"/>
      <c r="D54" s="6"/>
      <c r="E54" s="51"/>
      <c r="F54" s="51"/>
      <c r="G54" s="51"/>
      <c r="H54" s="51"/>
      <c r="I54" s="15">
        <f>SUM(I47:I53)</f>
        <v>4</v>
      </c>
      <c r="J54" s="4"/>
      <c r="K54" s="69">
        <v>3</v>
      </c>
    </row>
    <row r="55" spans="1:11" x14ac:dyDescent="0.25">
      <c r="A55" s="148" t="s">
        <v>6</v>
      </c>
      <c r="B55" s="40" t="s">
        <v>105</v>
      </c>
      <c r="C55" s="40" t="s">
        <v>263</v>
      </c>
      <c r="D55" s="40" t="s">
        <v>264</v>
      </c>
      <c r="E55" s="116">
        <v>780390.09230000153</v>
      </c>
      <c r="F55" s="116">
        <v>307667.96819999814</v>
      </c>
      <c r="G55" s="116">
        <v>48.09940919060633</v>
      </c>
      <c r="H55" s="116">
        <v>20.798075991878449</v>
      </c>
      <c r="I55" s="150">
        <v>1</v>
      </c>
      <c r="J55" s="147"/>
      <c r="K55" s="69"/>
    </row>
    <row r="56" spans="1:11" s="21" customFormat="1" x14ac:dyDescent="0.25">
      <c r="A56" s="19" t="s">
        <v>9</v>
      </c>
      <c r="B56" s="40" t="s">
        <v>105</v>
      </c>
      <c r="C56" s="40" t="s">
        <v>106</v>
      </c>
      <c r="D56" s="42" t="s">
        <v>107</v>
      </c>
      <c r="E56" s="61">
        <v>780080.43409999833</v>
      </c>
      <c r="F56" s="61">
        <v>310435.06359999999</v>
      </c>
      <c r="G56" s="61">
        <v>48.124348840494108</v>
      </c>
      <c r="H56" s="61">
        <v>20.794749787601681</v>
      </c>
      <c r="I56" s="11">
        <v>1</v>
      </c>
      <c r="J56" s="20"/>
      <c r="K56" s="70"/>
    </row>
    <row r="57" spans="1:11" s="21" customFormat="1" x14ac:dyDescent="0.25">
      <c r="A57" s="19" t="s">
        <v>12</v>
      </c>
      <c r="B57" s="40" t="s">
        <v>105</v>
      </c>
      <c r="C57" s="40" t="s">
        <v>108</v>
      </c>
      <c r="D57" s="42" t="s">
        <v>109</v>
      </c>
      <c r="E57" s="61">
        <v>746119.56709999964</v>
      </c>
      <c r="F57" s="61">
        <v>328052.84560000151</v>
      </c>
      <c r="G57" s="61">
        <v>48.288683061068873</v>
      </c>
      <c r="H57" s="61">
        <v>20.342584120828086</v>
      </c>
      <c r="I57" s="11">
        <v>1</v>
      </c>
      <c r="J57" s="67" t="s">
        <v>110</v>
      </c>
      <c r="K57" s="70"/>
    </row>
    <row r="58" spans="1:11" s="21" customFormat="1" x14ac:dyDescent="0.25">
      <c r="A58" s="19" t="s">
        <v>15</v>
      </c>
      <c r="B58" s="40" t="s">
        <v>105</v>
      </c>
      <c r="C58" s="40" t="s">
        <v>265</v>
      </c>
      <c r="D58" s="42" t="s">
        <v>266</v>
      </c>
      <c r="E58" s="61"/>
      <c r="F58" s="61"/>
      <c r="G58" s="61"/>
      <c r="H58" s="61"/>
      <c r="I58" s="11">
        <v>1</v>
      </c>
      <c r="J58" s="67"/>
      <c r="K58" s="70"/>
    </row>
    <row r="59" spans="1:11" s="21" customFormat="1" x14ac:dyDescent="0.25">
      <c r="A59" s="19" t="s">
        <v>18</v>
      </c>
      <c r="B59" s="40" t="s">
        <v>105</v>
      </c>
      <c r="C59" s="40" t="s">
        <v>111</v>
      </c>
      <c r="D59" s="42" t="s">
        <v>112</v>
      </c>
      <c r="E59" s="61">
        <v>774522</v>
      </c>
      <c r="F59" s="61">
        <v>340958</v>
      </c>
      <c r="G59" s="61">
        <v>48.399840895409</v>
      </c>
      <c r="H59" s="61">
        <v>20.728923578280412</v>
      </c>
      <c r="I59" s="11">
        <v>1</v>
      </c>
      <c r="J59" s="67" t="s">
        <v>110</v>
      </c>
      <c r="K59" s="70"/>
    </row>
    <row r="60" spans="1:11" s="21" customFormat="1" x14ac:dyDescent="0.25">
      <c r="A60" s="19" t="s">
        <v>21</v>
      </c>
      <c r="B60" s="40" t="s">
        <v>105</v>
      </c>
      <c r="C60" s="41" t="s">
        <v>113</v>
      </c>
      <c r="D60" s="42" t="s">
        <v>114</v>
      </c>
      <c r="E60" s="61">
        <v>803506.98539999872</v>
      </c>
      <c r="F60" s="61">
        <v>333254.4924999997</v>
      </c>
      <c r="G60" s="61">
        <v>48.324343274774272</v>
      </c>
      <c r="H60" s="61">
        <v>21.117405036046698</v>
      </c>
      <c r="I60" s="7">
        <v>1</v>
      </c>
      <c r="J60" s="6" t="s">
        <v>110</v>
      </c>
      <c r="K60" s="70"/>
    </row>
    <row r="61" spans="1:11" s="21" customFormat="1" x14ac:dyDescent="0.25">
      <c r="A61" s="19" t="s">
        <v>26</v>
      </c>
      <c r="B61" s="40" t="s">
        <v>105</v>
      </c>
      <c r="C61" s="41" t="s">
        <v>115</v>
      </c>
      <c r="D61" s="42" t="s">
        <v>116</v>
      </c>
      <c r="E61" s="61">
        <v>789844</v>
      </c>
      <c r="F61" s="61">
        <v>276854</v>
      </c>
      <c r="G61" s="61">
        <v>47.820397893416505</v>
      </c>
      <c r="H61" s="61">
        <v>20.915080626116602</v>
      </c>
      <c r="I61" s="7">
        <v>1</v>
      </c>
      <c r="J61" s="6" t="s">
        <v>110</v>
      </c>
      <c r="K61" s="70"/>
    </row>
    <row r="62" spans="1:11" s="21" customFormat="1" x14ac:dyDescent="0.25">
      <c r="A62" s="19" t="s">
        <v>29</v>
      </c>
      <c r="B62" s="40" t="s">
        <v>105</v>
      </c>
      <c r="C62" s="41" t="s">
        <v>117</v>
      </c>
      <c r="D62" s="42" t="s">
        <v>118</v>
      </c>
      <c r="E62" s="61">
        <v>798447.42320000008</v>
      </c>
      <c r="F62" s="61">
        <v>279948.70149999857</v>
      </c>
      <c r="G62" s="61">
        <v>47.846317457669571</v>
      </c>
      <c r="H62" s="61">
        <v>21.030980839304405</v>
      </c>
      <c r="I62" s="7">
        <v>1</v>
      </c>
      <c r="J62" s="6" t="s">
        <v>110</v>
      </c>
      <c r="K62" s="70"/>
    </row>
    <row r="63" spans="1:11" s="21" customFormat="1" x14ac:dyDescent="0.25">
      <c r="A63" s="149" t="s">
        <v>61</v>
      </c>
      <c r="B63" s="40" t="s">
        <v>105</v>
      </c>
      <c r="C63" s="41" t="s">
        <v>119</v>
      </c>
      <c r="D63" s="42" t="s">
        <v>120</v>
      </c>
      <c r="E63" s="61">
        <v>749380</v>
      </c>
      <c r="F63" s="61">
        <v>284669</v>
      </c>
      <c r="G63" s="61">
        <v>47.898105846360188</v>
      </c>
      <c r="H63" s="61">
        <v>20.376575690589974</v>
      </c>
      <c r="I63" s="7">
        <v>1</v>
      </c>
      <c r="J63" s="6"/>
      <c r="K63" s="70"/>
    </row>
    <row r="64" spans="1:11" s="21" customFormat="1" x14ac:dyDescent="0.25">
      <c r="A64" s="19" t="s">
        <v>34</v>
      </c>
      <c r="B64" s="40" t="s">
        <v>105</v>
      </c>
      <c r="C64" s="42" t="s">
        <v>121</v>
      </c>
      <c r="D64" s="42" t="s">
        <v>122</v>
      </c>
      <c r="E64" s="61">
        <v>786815.44150000066</v>
      </c>
      <c r="F64" s="61">
        <v>262147.11730000004</v>
      </c>
      <c r="G64" s="61">
        <v>47.688803280369463</v>
      </c>
      <c r="H64" s="61">
        <v>20.870072131934652</v>
      </c>
      <c r="I64" s="7">
        <v>1</v>
      </c>
      <c r="J64" s="6" t="s">
        <v>110</v>
      </c>
      <c r="K64" s="70"/>
    </row>
    <row r="65" spans="1:11" s="21" customFormat="1" x14ac:dyDescent="0.25">
      <c r="A65" s="19" t="s">
        <v>37</v>
      </c>
      <c r="B65" s="40" t="s">
        <v>105</v>
      </c>
      <c r="C65" s="42" t="s">
        <v>123</v>
      </c>
      <c r="D65" s="42" t="s">
        <v>124</v>
      </c>
      <c r="E65" s="61">
        <v>778048</v>
      </c>
      <c r="F65" s="61">
        <v>279267</v>
      </c>
      <c r="G65" s="61">
        <v>47.844521078025068</v>
      </c>
      <c r="H65" s="61">
        <v>20.758300615408963</v>
      </c>
      <c r="I65" s="7">
        <v>1</v>
      </c>
      <c r="J65" s="6" t="s">
        <v>110</v>
      </c>
      <c r="K65" s="70"/>
    </row>
    <row r="66" spans="1:11" s="21" customFormat="1" x14ac:dyDescent="0.25">
      <c r="A66" s="19" t="s">
        <v>40</v>
      </c>
      <c r="B66" s="40" t="s">
        <v>105</v>
      </c>
      <c r="C66" s="41" t="s">
        <v>125</v>
      </c>
      <c r="D66" s="42" t="s">
        <v>126</v>
      </c>
      <c r="E66" s="61">
        <v>716432</v>
      </c>
      <c r="F66" s="61">
        <v>271141</v>
      </c>
      <c r="G66" s="61">
        <v>47.780645916239479</v>
      </c>
      <c r="H66" s="61">
        <v>19.933917217816283</v>
      </c>
      <c r="I66" s="7">
        <v>1</v>
      </c>
      <c r="J66" s="6"/>
      <c r="K66" s="70"/>
    </row>
    <row r="67" spans="1:11" s="21" customFormat="1" x14ac:dyDescent="0.25">
      <c r="A67" s="19" t="s">
        <v>43</v>
      </c>
      <c r="B67" s="40" t="s">
        <v>105</v>
      </c>
      <c r="C67" s="41" t="s">
        <v>127</v>
      </c>
      <c r="D67" s="42" t="s">
        <v>128</v>
      </c>
      <c r="E67" s="61">
        <v>737112</v>
      </c>
      <c r="F67" s="61">
        <v>280027</v>
      </c>
      <c r="G67" s="61">
        <v>47.858121020885086</v>
      </c>
      <c r="H67" s="61">
        <v>20.211602077282897</v>
      </c>
      <c r="I67" s="7">
        <v>1</v>
      </c>
      <c r="J67" s="67" t="s">
        <v>110</v>
      </c>
      <c r="K67" s="70"/>
    </row>
    <row r="68" spans="1:11" s="21" customFormat="1" x14ac:dyDescent="0.25">
      <c r="A68" s="19" t="s">
        <v>46</v>
      </c>
      <c r="B68" s="41" t="s">
        <v>105</v>
      </c>
      <c r="C68" s="41" t="s">
        <v>129</v>
      </c>
      <c r="D68" s="42" t="s">
        <v>130</v>
      </c>
      <c r="E68" s="61">
        <v>836858.36039999872</v>
      </c>
      <c r="F68" s="61">
        <v>334211.88819999993</v>
      </c>
      <c r="G68" s="61">
        <v>48.32414780475186</v>
      </c>
      <c r="H68" s="61">
        <v>21.567264022780879</v>
      </c>
      <c r="I68" s="7">
        <v>1</v>
      </c>
      <c r="J68" s="6"/>
      <c r="K68" s="70"/>
    </row>
    <row r="69" spans="1:11" s="21" customFormat="1" x14ac:dyDescent="0.25">
      <c r="A69" s="19" t="s">
        <v>49</v>
      </c>
      <c r="B69" s="41" t="s">
        <v>105</v>
      </c>
      <c r="C69" s="41" t="s">
        <v>131</v>
      </c>
      <c r="D69" s="42" t="s">
        <v>132</v>
      </c>
      <c r="E69" s="61">
        <v>836953.10190000013</v>
      </c>
      <c r="F69" s="61">
        <v>319119.88030000031</v>
      </c>
      <c r="G69" s="61">
        <v>48.188483476290479</v>
      </c>
      <c r="H69" s="61">
        <v>21.5619979999497</v>
      </c>
      <c r="I69" s="7">
        <v>1</v>
      </c>
      <c r="J69" s="6" t="s">
        <v>110</v>
      </c>
      <c r="K69" s="70"/>
    </row>
    <row r="70" spans="1:11" s="21" customFormat="1" x14ac:dyDescent="0.25">
      <c r="A70" s="19" t="s">
        <v>211</v>
      </c>
      <c r="B70" s="40" t="s">
        <v>105</v>
      </c>
      <c r="C70" s="41" t="s">
        <v>133</v>
      </c>
      <c r="D70" s="42" t="s">
        <v>134</v>
      </c>
      <c r="E70" s="61">
        <v>868766.94669999927</v>
      </c>
      <c r="F70" s="61">
        <v>332775.69029999897</v>
      </c>
      <c r="G70" s="61">
        <v>48.301209832056017</v>
      </c>
      <c r="H70" s="61">
        <v>21.996448016216032</v>
      </c>
      <c r="I70" s="7">
        <v>1</v>
      </c>
      <c r="J70" s="6" t="s">
        <v>110</v>
      </c>
      <c r="K70" s="70"/>
    </row>
    <row r="71" spans="1:11" s="21" customFormat="1" x14ac:dyDescent="0.25">
      <c r="A71" s="19" t="s">
        <v>212</v>
      </c>
      <c r="B71" s="40" t="s">
        <v>105</v>
      </c>
      <c r="C71" s="41" t="s">
        <v>135</v>
      </c>
      <c r="D71" s="42" t="s">
        <v>197</v>
      </c>
      <c r="E71" s="61">
        <v>826461.63360000029</v>
      </c>
      <c r="F71" s="61">
        <v>310216.03400000185</v>
      </c>
      <c r="G71" s="61">
        <v>48.111401005843078</v>
      </c>
      <c r="H71" s="61">
        <v>21.417346400199904</v>
      </c>
      <c r="I71" s="7">
        <v>1</v>
      </c>
      <c r="J71" s="6"/>
      <c r="K71" s="70"/>
    </row>
    <row r="72" spans="1:11" s="21" customFormat="1" x14ac:dyDescent="0.25">
      <c r="A72" s="19" t="s">
        <v>213</v>
      </c>
      <c r="B72" s="40" t="s">
        <v>105</v>
      </c>
      <c r="C72" s="41" t="s">
        <v>137</v>
      </c>
      <c r="D72" s="42" t="s">
        <v>107</v>
      </c>
      <c r="E72" s="61">
        <v>780080.43409999833</v>
      </c>
      <c r="F72" s="61">
        <v>310435.06359999999</v>
      </c>
      <c r="G72" s="61">
        <v>48.124348840494108</v>
      </c>
      <c r="H72" s="61">
        <v>20.794749787601681</v>
      </c>
      <c r="I72" s="7">
        <v>1</v>
      </c>
      <c r="J72" s="6"/>
      <c r="K72" s="70"/>
    </row>
    <row r="73" spans="1:11" s="21" customFormat="1" x14ac:dyDescent="0.25">
      <c r="A73" s="19" t="s">
        <v>214</v>
      </c>
      <c r="B73" s="40" t="s">
        <v>105</v>
      </c>
      <c r="C73" s="41" t="s">
        <v>138</v>
      </c>
      <c r="D73" s="42" t="s">
        <v>107</v>
      </c>
      <c r="E73" s="61">
        <v>780080.43409999833</v>
      </c>
      <c r="F73" s="61">
        <v>310435.06359999999</v>
      </c>
      <c r="G73" s="61">
        <v>48.124348840494108</v>
      </c>
      <c r="H73" s="61">
        <v>20.794749787601681</v>
      </c>
      <c r="I73" s="7">
        <v>1</v>
      </c>
      <c r="J73" s="6"/>
      <c r="K73" s="70"/>
    </row>
    <row r="74" spans="1:11" s="21" customFormat="1" x14ac:dyDescent="0.25">
      <c r="A74" s="19" t="s">
        <v>215</v>
      </c>
      <c r="B74" s="40" t="s">
        <v>105</v>
      </c>
      <c r="C74" s="41" t="s">
        <v>139</v>
      </c>
      <c r="D74" s="42" t="s">
        <v>140</v>
      </c>
      <c r="E74" s="61">
        <v>826114.31740000099</v>
      </c>
      <c r="F74" s="61">
        <v>310341.16519999877</v>
      </c>
      <c r="G74" s="61">
        <v>48.112620303939082</v>
      </c>
      <c r="H74" s="61">
        <v>21.412735564257648</v>
      </c>
      <c r="I74" s="7">
        <v>1</v>
      </c>
      <c r="J74" s="6"/>
      <c r="K74" s="70"/>
    </row>
    <row r="75" spans="1:11" s="21" customFormat="1" x14ac:dyDescent="0.25">
      <c r="A75" s="19" t="s">
        <v>216</v>
      </c>
      <c r="B75" s="40" t="s">
        <v>105</v>
      </c>
      <c r="C75" s="41" t="s">
        <v>141</v>
      </c>
      <c r="D75" s="42" t="s">
        <v>136</v>
      </c>
      <c r="E75" s="61">
        <v>826461.63360000029</v>
      </c>
      <c r="F75" s="61">
        <v>310216.03400000185</v>
      </c>
      <c r="G75" s="61">
        <v>48.111401005843078</v>
      </c>
      <c r="H75" s="61">
        <v>21.417346400199904</v>
      </c>
      <c r="I75" s="7">
        <v>1</v>
      </c>
      <c r="J75" s="6"/>
      <c r="K75" s="70"/>
    </row>
    <row r="76" spans="1:11" s="21" customFormat="1" x14ac:dyDescent="0.25">
      <c r="A76" s="133" t="s">
        <v>142</v>
      </c>
      <c r="B76" s="134"/>
      <c r="C76" s="135"/>
      <c r="D76" s="8"/>
      <c r="E76" s="54"/>
      <c r="F76" s="54"/>
      <c r="G76" s="54"/>
      <c r="H76" s="54"/>
      <c r="I76" s="15">
        <f>SUM(I55:I75)</f>
        <v>21</v>
      </c>
      <c r="J76" s="6"/>
      <c r="K76" s="70"/>
    </row>
    <row r="77" spans="1:11" ht="30" x14ac:dyDescent="0.25">
      <c r="A77" s="108" t="s">
        <v>6</v>
      </c>
      <c r="B77" s="109" t="s">
        <v>143</v>
      </c>
      <c r="C77" s="47" t="s">
        <v>144</v>
      </c>
      <c r="D77" s="12" t="s">
        <v>145</v>
      </c>
      <c r="E77" s="120">
        <v>793133.96429999918</v>
      </c>
      <c r="F77" s="120">
        <v>267112.13100000098</v>
      </c>
      <c r="G77" s="120">
        <v>47.732091300260286</v>
      </c>
      <c r="H77" s="120">
        <v>20.955827197549283</v>
      </c>
      <c r="I77" s="95">
        <v>1</v>
      </c>
      <c r="J77" s="96"/>
      <c r="K77" s="17"/>
    </row>
    <row r="78" spans="1:11" ht="30" customHeight="1" x14ac:dyDescent="0.25">
      <c r="A78" s="108" t="s">
        <v>9</v>
      </c>
      <c r="B78" s="109" t="s">
        <v>143</v>
      </c>
      <c r="C78" s="47" t="s">
        <v>207</v>
      </c>
      <c r="D78" s="12" t="s">
        <v>208</v>
      </c>
      <c r="E78" s="107"/>
      <c r="F78" s="107"/>
      <c r="G78" s="107"/>
      <c r="H78" s="107"/>
      <c r="I78" s="95">
        <v>1</v>
      </c>
      <c r="J78" s="96" t="s">
        <v>110</v>
      </c>
      <c r="K78" s="17"/>
    </row>
    <row r="79" spans="1:11" ht="30" customHeight="1" x14ac:dyDescent="0.25">
      <c r="A79" s="108" t="s">
        <v>12</v>
      </c>
      <c r="B79" s="109" t="s">
        <v>143</v>
      </c>
      <c r="C79" s="47" t="s">
        <v>209</v>
      </c>
      <c r="D79" s="12" t="s">
        <v>210</v>
      </c>
      <c r="E79" s="107"/>
      <c r="F79" s="107"/>
      <c r="G79" s="107"/>
      <c r="H79" s="107"/>
      <c r="I79" s="95">
        <v>1</v>
      </c>
      <c r="J79" s="96" t="s">
        <v>110</v>
      </c>
      <c r="K79" s="17"/>
    </row>
    <row r="80" spans="1:11" ht="15" customHeight="1" x14ac:dyDescent="0.25">
      <c r="A80" s="108" t="s">
        <v>15</v>
      </c>
      <c r="B80" s="12" t="s">
        <v>143</v>
      </c>
      <c r="C80" s="47" t="s">
        <v>223</v>
      </c>
      <c r="D80" s="12" t="s">
        <v>224</v>
      </c>
      <c r="E80" s="116">
        <v>805348.56859999895</v>
      </c>
      <c r="F80" s="116">
        <v>282339.52149999887</v>
      </c>
      <c r="G80" s="116">
        <v>47.866201491876069</v>
      </c>
      <c r="H80" s="116">
        <v>21.123998847755026</v>
      </c>
      <c r="I80" s="95">
        <v>1</v>
      </c>
      <c r="J80" s="96"/>
      <c r="K80" s="17"/>
    </row>
    <row r="81" spans="1:11" ht="15" customHeight="1" x14ac:dyDescent="0.25">
      <c r="A81" s="130" t="s">
        <v>147</v>
      </c>
      <c r="B81" s="131"/>
      <c r="C81" s="132"/>
      <c r="D81" s="6"/>
      <c r="E81" s="51"/>
      <c r="F81" s="51"/>
      <c r="G81" s="51"/>
      <c r="H81" s="51"/>
      <c r="I81" s="15">
        <f>SUM(I77:I80)</f>
        <v>4</v>
      </c>
      <c r="J81" s="6"/>
      <c r="K81" s="17"/>
    </row>
    <row r="82" spans="1:11" x14ac:dyDescent="0.25">
      <c r="A82" s="3" t="s">
        <v>6</v>
      </c>
      <c r="B82" s="40" t="s">
        <v>148</v>
      </c>
      <c r="C82" s="41" t="s">
        <v>149</v>
      </c>
      <c r="D82" s="40" t="s">
        <v>150</v>
      </c>
      <c r="E82" s="61">
        <v>737930.75739999861</v>
      </c>
      <c r="F82" s="61">
        <v>203884.1213000007</v>
      </c>
      <c r="G82" s="61">
        <v>47.173206145725381</v>
      </c>
      <c r="H82" s="61">
        <v>20.20745573615001</v>
      </c>
      <c r="I82" s="7">
        <v>1</v>
      </c>
      <c r="J82" s="6"/>
      <c r="K82" s="17"/>
    </row>
    <row r="83" spans="1:11" x14ac:dyDescent="0.25">
      <c r="A83" s="3" t="s">
        <v>9</v>
      </c>
      <c r="B83" s="40" t="s">
        <v>148</v>
      </c>
      <c r="C83" s="41" t="s">
        <v>151</v>
      </c>
      <c r="D83" s="42" t="s">
        <v>152</v>
      </c>
      <c r="E83" s="61">
        <v>792195.04809999838</v>
      </c>
      <c r="F83" s="61">
        <v>221065.2760999985</v>
      </c>
      <c r="G83" s="61">
        <v>47.318240573613153</v>
      </c>
      <c r="H83" s="61">
        <v>20.928550227941454</v>
      </c>
      <c r="I83" s="7">
        <v>1</v>
      </c>
      <c r="J83" s="6"/>
      <c r="K83" s="17"/>
    </row>
    <row r="84" spans="1:11" x14ac:dyDescent="0.25">
      <c r="A84" s="118" t="s">
        <v>12</v>
      </c>
      <c r="B84" s="40" t="s">
        <v>148</v>
      </c>
      <c r="C84" s="41" t="s">
        <v>153</v>
      </c>
      <c r="D84" s="42" t="s">
        <v>154</v>
      </c>
      <c r="E84" s="61">
        <v>770342.12269999832</v>
      </c>
      <c r="F84" s="61">
        <v>185099.52279999852</v>
      </c>
      <c r="G84" s="61">
        <v>46.999142179468627</v>
      </c>
      <c r="H84" s="61">
        <v>20.62991968795847</v>
      </c>
      <c r="I84" s="7">
        <v>1</v>
      </c>
      <c r="J84" s="6"/>
      <c r="K84" s="17"/>
    </row>
    <row r="85" spans="1:11" x14ac:dyDescent="0.25">
      <c r="A85" s="3" t="s">
        <v>15</v>
      </c>
      <c r="B85" s="40" t="s">
        <v>148</v>
      </c>
      <c r="C85" s="48" t="s">
        <v>155</v>
      </c>
      <c r="D85" s="42" t="s">
        <v>156</v>
      </c>
      <c r="E85" s="63">
        <v>732385.95080000162</v>
      </c>
      <c r="F85" s="63">
        <v>177642.9915000014</v>
      </c>
      <c r="G85" s="63">
        <v>46.937889250615122</v>
      </c>
      <c r="H85" s="63">
        <v>20.129529743700406</v>
      </c>
      <c r="I85" s="7">
        <v>1</v>
      </c>
      <c r="J85" s="6"/>
      <c r="K85" s="17"/>
    </row>
    <row r="86" spans="1:11" x14ac:dyDescent="0.25">
      <c r="A86" s="118" t="s">
        <v>18</v>
      </c>
      <c r="B86" s="40" t="s">
        <v>148</v>
      </c>
      <c r="C86" s="48" t="s">
        <v>157</v>
      </c>
      <c r="D86" s="42" t="s">
        <v>158</v>
      </c>
      <c r="E86" s="63">
        <v>751241.05920000002</v>
      </c>
      <c r="F86" s="63">
        <v>228428.19350000098</v>
      </c>
      <c r="G86" s="63">
        <v>47.392044644610564</v>
      </c>
      <c r="H86" s="63">
        <v>20.388566725878185</v>
      </c>
      <c r="I86" s="7">
        <v>1</v>
      </c>
      <c r="J86" s="6"/>
      <c r="K86" s="17"/>
    </row>
    <row r="87" spans="1:11" s="66" customFormat="1" x14ac:dyDescent="0.25">
      <c r="A87" s="43" t="s">
        <v>21</v>
      </c>
      <c r="B87" s="67" t="s">
        <v>148</v>
      </c>
      <c r="C87" s="24" t="s">
        <v>159</v>
      </c>
      <c r="D87" s="9" t="s">
        <v>160</v>
      </c>
      <c r="E87" s="58">
        <v>726549.6528000012</v>
      </c>
      <c r="F87" s="58">
        <v>169367.38940000162</v>
      </c>
      <c r="G87" s="58">
        <v>46.864149898414873</v>
      </c>
      <c r="H87" s="58">
        <v>20.051488872302496</v>
      </c>
      <c r="I87" s="43" t="s">
        <v>24</v>
      </c>
      <c r="J87" s="5" t="s">
        <v>25</v>
      </c>
      <c r="K87" s="71">
        <v>1</v>
      </c>
    </row>
    <row r="88" spans="1:11" x14ac:dyDescent="0.25">
      <c r="A88" s="3" t="s">
        <v>26</v>
      </c>
      <c r="B88" s="40" t="s">
        <v>148</v>
      </c>
      <c r="C88" s="48" t="s">
        <v>161</v>
      </c>
      <c r="D88" s="42" t="s">
        <v>162</v>
      </c>
      <c r="E88" s="63">
        <v>737392.06940000132</v>
      </c>
      <c r="F88" s="63">
        <v>199273.85590000078</v>
      </c>
      <c r="G88" s="63">
        <v>47.131810615223309</v>
      </c>
      <c r="H88" s="63">
        <v>20.199454799838556</v>
      </c>
      <c r="I88" s="7">
        <v>1</v>
      </c>
      <c r="J88" s="6"/>
      <c r="K88" s="17"/>
    </row>
    <row r="89" spans="1:11" x14ac:dyDescent="0.25">
      <c r="A89" s="118" t="s">
        <v>29</v>
      </c>
      <c r="B89" s="40" t="s">
        <v>148</v>
      </c>
      <c r="C89" s="48" t="s">
        <v>163</v>
      </c>
      <c r="D89" s="42" t="s">
        <v>164</v>
      </c>
      <c r="E89" s="63">
        <v>755294.56230000034</v>
      </c>
      <c r="F89" s="63">
        <v>228261.01080000028</v>
      </c>
      <c r="G89" s="63">
        <v>47.389903489183652</v>
      </c>
      <c r="H89" s="63">
        <v>20.442211929184694</v>
      </c>
      <c r="I89" s="7">
        <v>1</v>
      </c>
      <c r="J89" s="6"/>
      <c r="K89" s="17"/>
    </row>
    <row r="90" spans="1:11" s="66" customFormat="1" x14ac:dyDescent="0.25">
      <c r="A90" s="43" t="s">
        <v>61</v>
      </c>
      <c r="B90" s="40" t="s">
        <v>148</v>
      </c>
      <c r="C90" s="48" t="s">
        <v>165</v>
      </c>
      <c r="D90" s="42" t="s">
        <v>166</v>
      </c>
      <c r="E90" s="110">
        <v>759704.64730000123</v>
      </c>
      <c r="F90" s="110">
        <v>173351.16279999912</v>
      </c>
      <c r="G90" s="110">
        <v>46.895324761941559</v>
      </c>
      <c r="H90" s="110">
        <v>20.487230022613971</v>
      </c>
      <c r="I90" s="7">
        <v>1</v>
      </c>
      <c r="J90" s="104" t="s">
        <v>110</v>
      </c>
      <c r="K90" s="65">
        <v>1</v>
      </c>
    </row>
    <row r="91" spans="1:11" s="66" customFormat="1" x14ac:dyDescent="0.25">
      <c r="A91" s="43" t="s">
        <v>34</v>
      </c>
      <c r="B91" s="67" t="s">
        <v>148</v>
      </c>
      <c r="C91" s="24" t="s">
        <v>167</v>
      </c>
      <c r="D91" s="9" t="s">
        <v>168</v>
      </c>
      <c r="E91" s="65">
        <v>799445.61059999838</v>
      </c>
      <c r="F91" s="65">
        <v>221488.88560000062</v>
      </c>
      <c r="G91" s="65">
        <v>47.320441335458625</v>
      </c>
      <c r="H91" s="65">
        <v>21.024569733104762</v>
      </c>
      <c r="I91" s="43" t="s">
        <v>24</v>
      </c>
      <c r="J91" s="5" t="s">
        <v>25</v>
      </c>
      <c r="K91" s="65">
        <v>1</v>
      </c>
    </row>
    <row r="92" spans="1:11" x14ac:dyDescent="0.25">
      <c r="A92" s="118" t="s">
        <v>37</v>
      </c>
      <c r="B92" s="89" t="s">
        <v>148</v>
      </c>
      <c r="C92" s="111" t="s">
        <v>169</v>
      </c>
      <c r="D92" s="52" t="s">
        <v>170</v>
      </c>
      <c r="E92" s="91">
        <v>724946.22709999979</v>
      </c>
      <c r="F92" s="91">
        <v>231751.76260000095</v>
      </c>
      <c r="G92" s="91">
        <v>47.425465607732512</v>
      </c>
      <c r="H92" s="91">
        <v>20.040847806967488</v>
      </c>
      <c r="I92" s="106" t="s">
        <v>24</v>
      </c>
      <c r="J92" s="5" t="s">
        <v>25</v>
      </c>
      <c r="K92" s="17"/>
    </row>
    <row r="93" spans="1:11" s="66" customFormat="1" x14ac:dyDescent="0.25">
      <c r="A93" s="43" t="s">
        <v>40</v>
      </c>
      <c r="B93" s="67" t="s">
        <v>148</v>
      </c>
      <c r="C93" s="24" t="s">
        <v>171</v>
      </c>
      <c r="D93" s="9" t="s">
        <v>172</v>
      </c>
      <c r="E93" s="65">
        <v>769307.87640000135</v>
      </c>
      <c r="F93" s="65">
        <v>225768.47839999944</v>
      </c>
      <c r="G93" s="65">
        <v>47.365090576176847</v>
      </c>
      <c r="H93" s="65">
        <v>20.627122168237047</v>
      </c>
      <c r="I93" s="43" t="s">
        <v>24</v>
      </c>
      <c r="J93" s="5" t="s">
        <v>25</v>
      </c>
      <c r="K93" s="65">
        <v>1</v>
      </c>
    </row>
    <row r="94" spans="1:11" x14ac:dyDescent="0.25">
      <c r="A94" s="3" t="s">
        <v>43</v>
      </c>
      <c r="B94" s="40" t="s">
        <v>148</v>
      </c>
      <c r="C94" s="48" t="s">
        <v>52</v>
      </c>
      <c r="D94" s="40" t="s">
        <v>173</v>
      </c>
      <c r="E94" s="63">
        <v>735306.1651000008</v>
      </c>
      <c r="F94" s="63">
        <v>202033.88809999824</v>
      </c>
      <c r="G94" s="63">
        <v>47.156908940349069</v>
      </c>
      <c r="H94" s="63">
        <v>20.172485407828812</v>
      </c>
      <c r="I94" s="7">
        <v>1</v>
      </c>
      <c r="J94" s="4"/>
      <c r="K94" s="17"/>
    </row>
    <row r="95" spans="1:11" x14ac:dyDescent="0.25">
      <c r="A95" s="127" t="s">
        <v>174</v>
      </c>
      <c r="B95" s="128"/>
      <c r="C95" s="129"/>
      <c r="D95" s="9"/>
      <c r="E95" s="52"/>
      <c r="F95" s="52"/>
      <c r="G95" s="52"/>
      <c r="H95" s="52"/>
      <c r="I95" s="15">
        <f>SUM(I82:I94)</f>
        <v>9</v>
      </c>
      <c r="J95" s="4"/>
      <c r="K95" s="69">
        <f>SUM(K87:K94)</f>
        <v>4</v>
      </c>
    </row>
    <row r="96" spans="1:11" s="27" customFormat="1" x14ac:dyDescent="0.25">
      <c r="A96" s="3" t="s">
        <v>6</v>
      </c>
      <c r="B96" s="46" t="s">
        <v>175</v>
      </c>
      <c r="C96" s="13" t="s">
        <v>176</v>
      </c>
      <c r="D96" s="49" t="s">
        <v>177</v>
      </c>
      <c r="E96" s="110" t="s">
        <v>225</v>
      </c>
      <c r="F96" s="110" t="s">
        <v>226</v>
      </c>
      <c r="G96" s="121" t="s">
        <v>227</v>
      </c>
      <c r="H96" s="122" t="s">
        <v>228</v>
      </c>
      <c r="I96" s="7">
        <v>1</v>
      </c>
      <c r="J96" s="4"/>
      <c r="K96" s="72"/>
    </row>
    <row r="97" spans="1:11" s="27" customFormat="1" x14ac:dyDescent="0.25">
      <c r="A97" s="3" t="s">
        <v>9</v>
      </c>
      <c r="B97" s="46" t="s">
        <v>175</v>
      </c>
      <c r="C97" s="13" t="s">
        <v>146</v>
      </c>
      <c r="D97" s="49" t="s">
        <v>177</v>
      </c>
      <c r="E97" s="110" t="s">
        <v>225</v>
      </c>
      <c r="F97" s="110" t="s">
        <v>226</v>
      </c>
      <c r="G97" s="121" t="s">
        <v>227</v>
      </c>
      <c r="H97" s="122" t="s">
        <v>228</v>
      </c>
      <c r="I97" s="7">
        <v>1</v>
      </c>
      <c r="J97" s="4"/>
      <c r="K97" s="72"/>
    </row>
    <row r="98" spans="1:11" s="27" customFormat="1" x14ac:dyDescent="0.25">
      <c r="A98" s="3" t="s">
        <v>12</v>
      </c>
      <c r="B98" s="46" t="s">
        <v>175</v>
      </c>
      <c r="C98" s="13" t="s">
        <v>179</v>
      </c>
      <c r="D98" s="49" t="s">
        <v>180</v>
      </c>
      <c r="E98" s="110" t="s">
        <v>229</v>
      </c>
      <c r="F98" s="110" t="s">
        <v>230</v>
      </c>
      <c r="G98" s="123" t="s">
        <v>231</v>
      </c>
      <c r="H98" s="122" t="s">
        <v>232</v>
      </c>
      <c r="I98" s="7">
        <v>1</v>
      </c>
      <c r="J98" s="4"/>
      <c r="K98" s="72"/>
    </row>
    <row r="99" spans="1:11" s="27" customFormat="1" ht="30" x14ac:dyDescent="0.25">
      <c r="A99" s="3" t="s">
        <v>15</v>
      </c>
      <c r="B99" s="46" t="s">
        <v>175</v>
      </c>
      <c r="C99" s="50" t="s">
        <v>181</v>
      </c>
      <c r="D99" s="49" t="s">
        <v>178</v>
      </c>
      <c r="E99" s="120" t="s">
        <v>233</v>
      </c>
      <c r="F99" s="120" t="s">
        <v>234</v>
      </c>
      <c r="G99" s="124" t="s">
        <v>235</v>
      </c>
      <c r="H99" s="125" t="s">
        <v>236</v>
      </c>
      <c r="I99" s="95">
        <v>1</v>
      </c>
      <c r="J99" s="4"/>
      <c r="K99" s="72"/>
    </row>
    <row r="100" spans="1:11" s="27" customFormat="1" ht="30" x14ac:dyDescent="0.25">
      <c r="A100" s="3" t="s">
        <v>18</v>
      </c>
      <c r="B100" s="46" t="s">
        <v>175</v>
      </c>
      <c r="C100" s="50" t="s">
        <v>182</v>
      </c>
      <c r="D100" s="49" t="s">
        <v>183</v>
      </c>
      <c r="E100" s="120" t="s">
        <v>237</v>
      </c>
      <c r="F100" s="120" t="s">
        <v>238</v>
      </c>
      <c r="G100" s="124" t="s">
        <v>239</v>
      </c>
      <c r="H100" s="122" t="s">
        <v>240</v>
      </c>
      <c r="I100" s="95">
        <v>1</v>
      </c>
      <c r="J100" s="101"/>
      <c r="K100" s="72"/>
    </row>
    <row r="101" spans="1:11" s="27" customFormat="1" ht="30" x14ac:dyDescent="0.25">
      <c r="A101" s="3" t="s">
        <v>21</v>
      </c>
      <c r="B101" s="46" t="s">
        <v>175</v>
      </c>
      <c r="C101" s="50" t="s">
        <v>184</v>
      </c>
      <c r="D101" s="49" t="s">
        <v>185</v>
      </c>
      <c r="E101" s="120" t="s">
        <v>241</v>
      </c>
      <c r="F101" s="120" t="s">
        <v>242</v>
      </c>
      <c r="G101" s="126" t="s">
        <v>243</v>
      </c>
      <c r="H101" s="125" t="s">
        <v>244</v>
      </c>
      <c r="I101" s="95">
        <v>1</v>
      </c>
      <c r="J101" s="102"/>
      <c r="K101" s="72"/>
    </row>
    <row r="102" spans="1:11" s="27" customFormat="1" ht="30" x14ac:dyDescent="0.25">
      <c r="A102" s="25" t="s">
        <v>26</v>
      </c>
      <c r="B102" s="46" t="s">
        <v>175</v>
      </c>
      <c r="C102" s="50" t="s">
        <v>186</v>
      </c>
      <c r="D102" s="49" t="s">
        <v>187</v>
      </c>
      <c r="E102" s="120" t="s">
        <v>245</v>
      </c>
      <c r="F102" s="120" t="s">
        <v>246</v>
      </c>
      <c r="G102" s="124" t="s">
        <v>247</v>
      </c>
      <c r="H102" s="122" t="s">
        <v>248</v>
      </c>
      <c r="I102" s="95">
        <v>1</v>
      </c>
      <c r="J102" s="101"/>
      <c r="K102" s="72"/>
    </row>
    <row r="103" spans="1:11" s="27" customFormat="1" ht="30" x14ac:dyDescent="0.25">
      <c r="A103" s="3" t="s">
        <v>29</v>
      </c>
      <c r="B103" s="46" t="s">
        <v>175</v>
      </c>
      <c r="C103" s="50" t="s">
        <v>188</v>
      </c>
      <c r="D103" s="49" t="s">
        <v>189</v>
      </c>
      <c r="E103" s="120" t="s">
        <v>249</v>
      </c>
      <c r="F103" s="120" t="s">
        <v>250</v>
      </c>
      <c r="G103" s="124" t="s">
        <v>251</v>
      </c>
      <c r="H103" s="122" t="s">
        <v>252</v>
      </c>
      <c r="I103" s="95">
        <v>1</v>
      </c>
      <c r="J103" s="4"/>
      <c r="K103" s="72"/>
    </row>
    <row r="104" spans="1:11" s="27" customFormat="1" ht="30" x14ac:dyDescent="0.25">
      <c r="A104" s="25" t="s">
        <v>61</v>
      </c>
      <c r="B104" s="46" t="s">
        <v>175</v>
      </c>
      <c r="C104" s="50" t="s">
        <v>190</v>
      </c>
      <c r="D104" s="49" t="s">
        <v>191</v>
      </c>
      <c r="E104" s="120" t="s">
        <v>253</v>
      </c>
      <c r="F104" s="120" t="s">
        <v>254</v>
      </c>
      <c r="G104" s="124" t="s">
        <v>255</v>
      </c>
      <c r="H104" s="125" t="s">
        <v>256</v>
      </c>
      <c r="I104" s="95">
        <v>1</v>
      </c>
      <c r="J104" s="4"/>
      <c r="K104" s="72"/>
    </row>
    <row r="105" spans="1:11" s="27" customFormat="1" ht="14.25" customHeight="1" x14ac:dyDescent="0.25">
      <c r="A105" s="130" t="s">
        <v>192</v>
      </c>
      <c r="B105" s="131"/>
      <c r="C105" s="132"/>
      <c r="D105" s="26"/>
      <c r="E105" s="55"/>
      <c r="F105" s="55"/>
      <c r="G105" s="55"/>
      <c r="H105" s="55"/>
      <c r="I105" s="15">
        <f>SUM(I96:I104)</f>
        <v>9</v>
      </c>
      <c r="J105" s="4"/>
      <c r="K105" s="72"/>
    </row>
    <row r="106" spans="1:11" ht="6" customHeight="1" x14ac:dyDescent="0.25"/>
    <row r="107" spans="1:11" x14ac:dyDescent="0.25">
      <c r="A107" s="75" t="s">
        <v>198</v>
      </c>
      <c r="B107" s="73"/>
      <c r="C107" s="73"/>
      <c r="D107" s="74"/>
      <c r="E107" s="74"/>
      <c r="F107" s="74"/>
      <c r="G107" s="74"/>
      <c r="H107" s="74"/>
      <c r="I107" s="97">
        <v>75</v>
      </c>
      <c r="J107" t="s">
        <v>204</v>
      </c>
    </row>
    <row r="108" spans="1:11" ht="6" customHeight="1" x14ac:dyDescent="0.25"/>
    <row r="109" spans="1:11" s="21" customFormat="1" x14ac:dyDescent="0.25">
      <c r="A109" s="76" t="s">
        <v>199</v>
      </c>
      <c r="B109" s="77"/>
      <c r="C109" s="78"/>
      <c r="D109" s="77"/>
      <c r="E109" s="79"/>
      <c r="F109" s="79"/>
      <c r="G109" s="79"/>
      <c r="H109" s="79"/>
      <c r="I109" s="80"/>
      <c r="J109" s="77"/>
      <c r="K109" s="98">
        <v>19</v>
      </c>
    </row>
    <row r="110" spans="1:11" ht="5.25" customHeight="1" x14ac:dyDescent="0.25"/>
    <row r="111" spans="1:11" ht="15.75" x14ac:dyDescent="0.25">
      <c r="A111" s="30"/>
      <c r="B111" s="31"/>
      <c r="C111" s="32"/>
      <c r="D111" s="31"/>
      <c r="E111" s="56"/>
      <c r="F111" s="56"/>
      <c r="G111" s="56"/>
      <c r="H111" s="56"/>
    </row>
    <row r="112" spans="1:11" ht="15.75" x14ac:dyDescent="0.25">
      <c r="A112" s="33"/>
      <c r="B112" s="31"/>
      <c r="C112" s="32"/>
      <c r="D112" s="31"/>
      <c r="E112" s="56"/>
      <c r="F112" s="56"/>
      <c r="G112" s="56"/>
      <c r="H112" s="56"/>
    </row>
    <row r="113" spans="1:8" ht="15.75" x14ac:dyDescent="0.25">
      <c r="A113" s="34"/>
      <c r="B113" s="31"/>
      <c r="C113" s="32"/>
      <c r="D113" s="31"/>
      <c r="E113" s="56"/>
      <c r="F113" s="56"/>
      <c r="G113" s="56"/>
      <c r="H113" s="56"/>
    </row>
    <row r="114" spans="1:8" ht="15.75" x14ac:dyDescent="0.25">
      <c r="A114" s="34"/>
      <c r="B114" s="31"/>
      <c r="C114" s="32"/>
      <c r="D114" s="31"/>
      <c r="E114" s="56"/>
      <c r="F114" s="56"/>
      <c r="G114" s="56"/>
      <c r="H114" s="56"/>
    </row>
    <row r="115" spans="1:8" ht="15.75" x14ac:dyDescent="0.25">
      <c r="A115" s="34"/>
      <c r="B115" s="31"/>
      <c r="C115" s="32"/>
      <c r="D115" s="31"/>
      <c r="E115" s="56"/>
      <c r="F115" s="56"/>
      <c r="G115" s="56"/>
      <c r="H115" s="56"/>
    </row>
    <row r="116" spans="1:8" ht="15.75" x14ac:dyDescent="0.25">
      <c r="A116" s="34"/>
      <c r="B116" s="31"/>
      <c r="C116" s="32"/>
      <c r="D116" s="31"/>
      <c r="E116" s="56"/>
      <c r="F116" s="56"/>
      <c r="G116" s="56"/>
      <c r="H116" s="56"/>
    </row>
    <row r="117" spans="1:8" ht="15.75" x14ac:dyDescent="0.25">
      <c r="A117" s="34"/>
      <c r="B117" s="31"/>
      <c r="C117" s="32"/>
      <c r="D117" s="31"/>
      <c r="E117" s="56"/>
      <c r="F117" s="56"/>
      <c r="G117" s="56"/>
      <c r="H117" s="56"/>
    </row>
    <row r="118" spans="1:8" ht="15.75" x14ac:dyDescent="0.25">
      <c r="A118" s="34"/>
      <c r="B118" s="31"/>
      <c r="C118" s="32"/>
      <c r="D118" s="31"/>
      <c r="E118" s="56"/>
      <c r="F118" s="56"/>
      <c r="G118" s="56"/>
      <c r="H118" s="56"/>
    </row>
    <row r="119" spans="1:8" ht="15.75" x14ac:dyDescent="0.25">
      <c r="A119" s="33"/>
      <c r="B119" s="31"/>
      <c r="C119" s="32"/>
      <c r="D119" s="31"/>
      <c r="E119" s="56"/>
      <c r="F119" s="56"/>
      <c r="G119" s="56"/>
      <c r="H119" s="56"/>
    </row>
    <row r="120" spans="1:8" ht="15.75" x14ac:dyDescent="0.25">
      <c r="A120" s="34"/>
      <c r="B120" s="31"/>
      <c r="C120" s="32"/>
      <c r="D120" s="31"/>
      <c r="E120" s="56"/>
      <c r="F120" s="56"/>
      <c r="G120" s="56"/>
      <c r="H120" s="56"/>
    </row>
    <row r="121" spans="1:8" ht="15.75" x14ac:dyDescent="0.25">
      <c r="A121" s="35"/>
      <c r="B121" s="31"/>
      <c r="C121" s="32"/>
      <c r="D121" s="31"/>
      <c r="E121" s="56"/>
      <c r="F121" s="56"/>
      <c r="G121" s="56"/>
      <c r="H121" s="56"/>
    </row>
    <row r="122" spans="1:8" ht="15.75" x14ac:dyDescent="0.25">
      <c r="A122" s="33"/>
      <c r="B122" s="31"/>
      <c r="C122" s="32"/>
      <c r="D122" s="31"/>
      <c r="E122" s="56"/>
      <c r="F122" s="56"/>
      <c r="G122" s="56"/>
      <c r="H122" s="56"/>
    </row>
    <row r="123" spans="1:8" ht="15.75" x14ac:dyDescent="0.25">
      <c r="A123" s="34"/>
      <c r="B123" s="31"/>
      <c r="C123" s="32"/>
      <c r="D123" s="31"/>
      <c r="E123" s="56"/>
      <c r="F123" s="56"/>
      <c r="G123" s="56"/>
      <c r="H123" s="56"/>
    </row>
    <row r="124" spans="1:8" ht="15.75" x14ac:dyDescent="0.25">
      <c r="A124" s="35"/>
      <c r="B124" s="31"/>
      <c r="C124" s="32"/>
      <c r="D124" s="31"/>
      <c r="E124" s="56"/>
      <c r="F124" s="56"/>
      <c r="G124" s="56"/>
      <c r="H124" s="56"/>
    </row>
    <row r="125" spans="1:8" ht="15.75" x14ac:dyDescent="0.25">
      <c r="A125" s="36"/>
      <c r="B125" s="31"/>
      <c r="C125" s="32"/>
      <c r="D125" s="31"/>
      <c r="E125" s="56"/>
      <c r="F125" s="56"/>
      <c r="G125" s="56"/>
      <c r="H125" s="56"/>
    </row>
    <row r="126" spans="1:8" x14ac:dyDescent="0.25">
      <c r="A126" s="37"/>
    </row>
    <row r="127" spans="1:8" ht="15.75" x14ac:dyDescent="0.25">
      <c r="A127" s="38"/>
    </row>
    <row r="129" spans="1:1" x14ac:dyDescent="0.25">
      <c r="A129" s="39"/>
    </row>
    <row r="134" spans="1:1" x14ac:dyDescent="0.25">
      <c r="A134" s="29"/>
    </row>
  </sheetData>
  <mergeCells count="20">
    <mergeCell ref="E1:E2"/>
    <mergeCell ref="F1:F2"/>
    <mergeCell ref="A22:C22"/>
    <mergeCell ref="A1:A2"/>
    <mergeCell ref="B1:B2"/>
    <mergeCell ref="C1:C2"/>
    <mergeCell ref="D1:D2"/>
    <mergeCell ref="G1:G2"/>
    <mergeCell ref="H1:H2"/>
    <mergeCell ref="I1:I2"/>
    <mergeCell ref="J1:J2"/>
    <mergeCell ref="K1:K2"/>
    <mergeCell ref="A95:C95"/>
    <mergeCell ref="A105:C105"/>
    <mergeCell ref="A30:C30"/>
    <mergeCell ref="A35:C35"/>
    <mergeCell ref="A46:C46"/>
    <mergeCell ref="A54:C54"/>
    <mergeCell ref="A76:C76"/>
    <mergeCell ref="A81:C8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E3" sqref="E3:H11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s="27" customFormat="1" x14ac:dyDescent="0.25">
      <c r="A3" s="3" t="s">
        <v>6</v>
      </c>
      <c r="B3" s="46" t="s">
        <v>175</v>
      </c>
      <c r="C3" s="13" t="s">
        <v>176</v>
      </c>
      <c r="D3" s="49" t="s">
        <v>177</v>
      </c>
      <c r="E3" s="110" t="s">
        <v>225</v>
      </c>
      <c r="F3" s="110" t="s">
        <v>226</v>
      </c>
      <c r="G3" s="121" t="s">
        <v>227</v>
      </c>
      <c r="H3" s="122" t="s">
        <v>228</v>
      </c>
      <c r="I3" s="7">
        <v>1</v>
      </c>
      <c r="J3" s="4"/>
      <c r="K3" s="72"/>
    </row>
    <row r="4" spans="1:11" s="27" customFormat="1" x14ac:dyDescent="0.25">
      <c r="A4" s="3" t="s">
        <v>9</v>
      </c>
      <c r="B4" s="46" t="s">
        <v>175</v>
      </c>
      <c r="C4" s="13" t="s">
        <v>146</v>
      </c>
      <c r="D4" s="49" t="s">
        <v>177</v>
      </c>
      <c r="E4" s="110" t="s">
        <v>225</v>
      </c>
      <c r="F4" s="110" t="s">
        <v>226</v>
      </c>
      <c r="G4" s="121" t="s">
        <v>227</v>
      </c>
      <c r="H4" s="122" t="s">
        <v>228</v>
      </c>
      <c r="I4" s="7">
        <v>1</v>
      </c>
      <c r="J4" s="4"/>
      <c r="K4" s="72"/>
    </row>
    <row r="5" spans="1:11" s="27" customFormat="1" x14ac:dyDescent="0.25">
      <c r="A5" s="3" t="s">
        <v>12</v>
      </c>
      <c r="B5" s="46" t="s">
        <v>175</v>
      </c>
      <c r="C5" s="13" t="s">
        <v>179</v>
      </c>
      <c r="D5" s="49" t="s">
        <v>180</v>
      </c>
      <c r="E5" s="110" t="s">
        <v>229</v>
      </c>
      <c r="F5" s="110" t="s">
        <v>230</v>
      </c>
      <c r="G5" s="123" t="s">
        <v>231</v>
      </c>
      <c r="H5" s="122" t="s">
        <v>232</v>
      </c>
      <c r="I5" s="7">
        <v>1</v>
      </c>
      <c r="J5" s="4"/>
      <c r="K5" s="72"/>
    </row>
    <row r="6" spans="1:11" s="27" customFormat="1" ht="30" x14ac:dyDescent="0.25">
      <c r="A6" s="3" t="s">
        <v>15</v>
      </c>
      <c r="B6" s="46" t="s">
        <v>175</v>
      </c>
      <c r="C6" s="50" t="s">
        <v>181</v>
      </c>
      <c r="D6" s="49" t="s">
        <v>178</v>
      </c>
      <c r="E6" s="120" t="s">
        <v>233</v>
      </c>
      <c r="F6" s="120" t="s">
        <v>234</v>
      </c>
      <c r="G6" s="124" t="s">
        <v>235</v>
      </c>
      <c r="H6" s="125" t="s">
        <v>236</v>
      </c>
      <c r="I6" s="95">
        <v>1</v>
      </c>
      <c r="J6" s="4"/>
      <c r="K6" s="72"/>
    </row>
    <row r="7" spans="1:11" s="27" customFormat="1" ht="30" x14ac:dyDescent="0.25">
      <c r="A7" s="3" t="s">
        <v>18</v>
      </c>
      <c r="B7" s="46" t="s">
        <v>175</v>
      </c>
      <c r="C7" s="50" t="s">
        <v>182</v>
      </c>
      <c r="D7" s="49" t="s">
        <v>183</v>
      </c>
      <c r="E7" s="120" t="s">
        <v>237</v>
      </c>
      <c r="F7" s="120" t="s">
        <v>238</v>
      </c>
      <c r="G7" s="124" t="s">
        <v>239</v>
      </c>
      <c r="H7" s="122" t="s">
        <v>240</v>
      </c>
      <c r="I7" s="95">
        <v>1</v>
      </c>
      <c r="J7" s="101"/>
      <c r="K7" s="72"/>
    </row>
    <row r="8" spans="1:11" s="27" customFormat="1" ht="30" x14ac:dyDescent="0.25">
      <c r="A8" s="3" t="s">
        <v>21</v>
      </c>
      <c r="B8" s="46" t="s">
        <v>175</v>
      </c>
      <c r="C8" s="50" t="s">
        <v>184</v>
      </c>
      <c r="D8" s="49" t="s">
        <v>185</v>
      </c>
      <c r="E8" s="120" t="s">
        <v>241</v>
      </c>
      <c r="F8" s="120" t="s">
        <v>242</v>
      </c>
      <c r="G8" s="126" t="s">
        <v>243</v>
      </c>
      <c r="H8" s="125" t="s">
        <v>244</v>
      </c>
      <c r="I8" s="95">
        <v>1</v>
      </c>
      <c r="J8" s="102"/>
      <c r="K8" s="72"/>
    </row>
    <row r="9" spans="1:11" s="27" customFormat="1" ht="30" x14ac:dyDescent="0.25">
      <c r="A9" s="25" t="s">
        <v>26</v>
      </c>
      <c r="B9" s="46" t="s">
        <v>175</v>
      </c>
      <c r="C9" s="50" t="s">
        <v>186</v>
      </c>
      <c r="D9" s="49" t="s">
        <v>187</v>
      </c>
      <c r="E9" s="120" t="s">
        <v>245</v>
      </c>
      <c r="F9" s="120" t="s">
        <v>246</v>
      </c>
      <c r="G9" s="124" t="s">
        <v>247</v>
      </c>
      <c r="H9" s="122" t="s">
        <v>248</v>
      </c>
      <c r="I9" s="95">
        <v>1</v>
      </c>
      <c r="J9" s="101"/>
      <c r="K9" s="72"/>
    </row>
    <row r="10" spans="1:11" s="27" customFormat="1" ht="30" x14ac:dyDescent="0.25">
      <c r="A10" s="3" t="s">
        <v>29</v>
      </c>
      <c r="B10" s="46" t="s">
        <v>175</v>
      </c>
      <c r="C10" s="50" t="s">
        <v>188</v>
      </c>
      <c r="D10" s="49" t="s">
        <v>189</v>
      </c>
      <c r="E10" s="120" t="s">
        <v>249</v>
      </c>
      <c r="F10" s="120" t="s">
        <v>250</v>
      </c>
      <c r="G10" s="124" t="s">
        <v>251</v>
      </c>
      <c r="H10" s="122" t="s">
        <v>252</v>
      </c>
      <c r="I10" s="95">
        <v>1</v>
      </c>
      <c r="J10" s="4"/>
      <c r="K10" s="72"/>
    </row>
    <row r="11" spans="1:11" s="27" customFormat="1" ht="30" x14ac:dyDescent="0.25">
      <c r="A11" s="25" t="s">
        <v>61</v>
      </c>
      <c r="B11" s="46" t="s">
        <v>175</v>
      </c>
      <c r="C11" s="50" t="s">
        <v>190</v>
      </c>
      <c r="D11" s="49" t="s">
        <v>191</v>
      </c>
      <c r="E11" s="120" t="s">
        <v>253</v>
      </c>
      <c r="F11" s="120" t="s">
        <v>254</v>
      </c>
      <c r="G11" s="124" t="s">
        <v>255</v>
      </c>
      <c r="H11" s="125" t="s">
        <v>256</v>
      </c>
      <c r="I11" s="95">
        <v>1</v>
      </c>
      <c r="J11" s="4"/>
      <c r="K11" s="72"/>
    </row>
    <row r="12" spans="1:11" s="27" customFormat="1" ht="14.25" customHeight="1" x14ac:dyDescent="0.25">
      <c r="A12" s="130" t="s">
        <v>192</v>
      </c>
      <c r="B12" s="131"/>
      <c r="C12" s="132"/>
      <c r="D12" s="26"/>
      <c r="E12" s="55"/>
      <c r="F12" s="55"/>
      <c r="G12" s="55"/>
      <c r="H12" s="55"/>
      <c r="I12" s="15">
        <f>SUM(I3:I11)</f>
        <v>9</v>
      </c>
      <c r="J12" s="4"/>
      <c r="K12" s="72"/>
    </row>
    <row r="13" spans="1:11" ht="6" customHeight="1" x14ac:dyDescent="0.25"/>
    <row r="14" spans="1:11" ht="5.25" customHeight="1" x14ac:dyDescent="0.25"/>
    <row r="15" spans="1:11" ht="15.75" x14ac:dyDescent="0.25">
      <c r="A15" s="30"/>
      <c r="B15" s="31"/>
      <c r="C15" s="32"/>
      <c r="D15" s="31"/>
      <c r="E15" s="56"/>
      <c r="F15" s="56"/>
      <c r="G15" s="56"/>
      <c r="H15" s="56"/>
    </row>
    <row r="16" spans="1:11" ht="15.75" x14ac:dyDescent="0.25">
      <c r="A16" s="33"/>
      <c r="B16" s="31"/>
      <c r="C16" s="32"/>
      <c r="D16" s="31"/>
      <c r="E16" s="56"/>
      <c r="F16" s="56"/>
      <c r="G16" s="56"/>
      <c r="H16" s="56"/>
    </row>
    <row r="17" spans="1:8" ht="15.75" x14ac:dyDescent="0.25">
      <c r="A17" s="34"/>
      <c r="B17" s="31"/>
      <c r="C17" s="32"/>
      <c r="D17" s="31"/>
      <c r="E17" s="56"/>
      <c r="F17" s="56"/>
      <c r="G17" s="56"/>
      <c r="H17" s="56"/>
    </row>
    <row r="18" spans="1:8" ht="15.75" x14ac:dyDescent="0.25">
      <c r="A18" s="34"/>
      <c r="B18" s="31"/>
      <c r="C18" s="32"/>
      <c r="D18" s="31"/>
      <c r="E18" s="56"/>
      <c r="F18" s="56"/>
      <c r="G18" s="56"/>
      <c r="H18" s="56"/>
    </row>
    <row r="19" spans="1:8" ht="15.75" x14ac:dyDescent="0.25">
      <c r="A19" s="34"/>
      <c r="B19" s="31"/>
      <c r="C19" s="32"/>
      <c r="D19" s="31"/>
      <c r="E19" s="56"/>
      <c r="F19" s="56"/>
      <c r="G19" s="56"/>
      <c r="H19" s="56"/>
    </row>
    <row r="20" spans="1:8" ht="15.75" x14ac:dyDescent="0.25">
      <c r="A20" s="34"/>
      <c r="B20" s="31"/>
      <c r="C20" s="32"/>
      <c r="D20" s="31"/>
      <c r="E20" s="56"/>
      <c r="F20" s="56"/>
      <c r="G20" s="56"/>
      <c r="H20" s="56"/>
    </row>
    <row r="21" spans="1:8" ht="15.75" x14ac:dyDescent="0.25">
      <c r="A21" s="34"/>
      <c r="B21" s="31"/>
      <c r="C21" s="32"/>
      <c r="D21" s="31"/>
      <c r="E21" s="56"/>
      <c r="F21" s="56"/>
      <c r="G21" s="56"/>
      <c r="H21" s="56"/>
    </row>
    <row r="22" spans="1:8" ht="15.75" x14ac:dyDescent="0.25">
      <c r="A22" s="34"/>
      <c r="B22" s="31"/>
      <c r="C22" s="32"/>
      <c r="D22" s="31"/>
      <c r="E22" s="56"/>
      <c r="F22" s="56"/>
      <c r="G22" s="56"/>
      <c r="H22" s="56"/>
    </row>
    <row r="23" spans="1:8" ht="15.75" x14ac:dyDescent="0.25">
      <c r="A23" s="33"/>
      <c r="B23" s="31"/>
      <c r="C23" s="32"/>
      <c r="D23" s="31"/>
      <c r="E23" s="56"/>
      <c r="F23" s="56"/>
      <c r="G23" s="56"/>
      <c r="H23" s="56"/>
    </row>
    <row r="24" spans="1:8" ht="15.75" x14ac:dyDescent="0.25">
      <c r="A24" s="34"/>
      <c r="B24" s="31"/>
      <c r="C24" s="32"/>
      <c r="D24" s="31"/>
      <c r="E24" s="56"/>
      <c r="F24" s="56"/>
      <c r="G24" s="56"/>
      <c r="H24" s="56"/>
    </row>
    <row r="25" spans="1:8" ht="15.75" x14ac:dyDescent="0.25">
      <c r="A25" s="35"/>
      <c r="B25" s="31"/>
      <c r="C25" s="32"/>
      <c r="D25" s="31"/>
      <c r="E25" s="56"/>
      <c r="F25" s="56"/>
      <c r="G25" s="56"/>
      <c r="H25" s="56"/>
    </row>
    <row r="26" spans="1:8" ht="15.75" x14ac:dyDescent="0.25">
      <c r="A26" s="33"/>
      <c r="B26" s="31"/>
      <c r="C26" s="32"/>
      <c r="D26" s="31"/>
      <c r="E26" s="56"/>
      <c r="F26" s="56"/>
      <c r="G26" s="56"/>
      <c r="H26" s="56"/>
    </row>
    <row r="27" spans="1:8" ht="15.75" x14ac:dyDescent="0.25">
      <c r="A27" s="34"/>
      <c r="B27" s="31"/>
      <c r="C27" s="32"/>
      <c r="D27" s="31"/>
      <c r="E27" s="56"/>
      <c r="F27" s="56"/>
      <c r="G27" s="56"/>
      <c r="H27" s="56"/>
    </row>
    <row r="28" spans="1:8" ht="15.75" x14ac:dyDescent="0.25">
      <c r="A28" s="35"/>
      <c r="B28" s="31"/>
      <c r="C28" s="32"/>
      <c r="D28" s="31"/>
      <c r="E28" s="56"/>
      <c r="F28" s="56"/>
      <c r="G28" s="56"/>
      <c r="H28" s="56"/>
    </row>
    <row r="29" spans="1:8" ht="15.75" x14ac:dyDescent="0.25">
      <c r="A29" s="36"/>
      <c r="B29" s="31"/>
      <c r="C29" s="32"/>
      <c r="D29" s="31"/>
      <c r="E29" s="56"/>
      <c r="F29" s="56"/>
      <c r="G29" s="56"/>
      <c r="H29" s="56"/>
    </row>
    <row r="30" spans="1:8" x14ac:dyDescent="0.25">
      <c r="A30" s="37"/>
    </row>
    <row r="31" spans="1:8" ht="15.75" x14ac:dyDescent="0.25">
      <c r="A31" s="38"/>
    </row>
    <row r="33" spans="1:1" x14ac:dyDescent="0.25">
      <c r="A33" s="39"/>
    </row>
    <row r="38" spans="1:1" x14ac:dyDescent="0.25">
      <c r="A38" s="29"/>
    </row>
  </sheetData>
  <mergeCells count="12">
    <mergeCell ref="K1:K2"/>
    <mergeCell ref="A1:A2"/>
    <mergeCell ref="B1:B2"/>
    <mergeCell ref="C1:C2"/>
    <mergeCell ref="D1:D2"/>
    <mergeCell ref="E1:E2"/>
    <mergeCell ref="F1:F2"/>
    <mergeCell ref="A12:C12"/>
    <mergeCell ref="G1:G2"/>
    <mergeCell ref="H1:H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B29" sqref="B29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x14ac:dyDescent="0.25">
      <c r="A3" s="1" t="s">
        <v>6</v>
      </c>
      <c r="B3" s="40" t="s">
        <v>201</v>
      </c>
      <c r="C3" s="40" t="s">
        <v>7</v>
      </c>
      <c r="D3" s="40" t="s">
        <v>8</v>
      </c>
      <c r="E3" s="61">
        <v>596091.61369999871</v>
      </c>
      <c r="F3" s="61">
        <v>256040.32050000131</v>
      </c>
      <c r="G3" s="61">
        <v>47.645974948562333</v>
      </c>
      <c r="H3" s="61">
        <v>18.329922639295596</v>
      </c>
      <c r="I3" s="11">
        <v>1</v>
      </c>
      <c r="J3" s="2"/>
      <c r="K3" s="17"/>
    </row>
    <row r="4" spans="1:11" x14ac:dyDescent="0.25">
      <c r="A4" s="3" t="s">
        <v>9</v>
      </c>
      <c r="B4" s="40" t="s">
        <v>201</v>
      </c>
      <c r="C4" s="13" t="s">
        <v>10</v>
      </c>
      <c r="D4" s="12" t="s">
        <v>11</v>
      </c>
      <c r="E4" s="61">
        <v>625967.60220000148</v>
      </c>
      <c r="F4" s="61">
        <v>270954.73649999872</v>
      </c>
      <c r="G4" s="61">
        <v>47.781903861695554</v>
      </c>
      <c r="H4" s="61">
        <v>18.726747306842846</v>
      </c>
      <c r="I4" s="7">
        <v>1</v>
      </c>
      <c r="J4" s="4"/>
      <c r="K4" s="17"/>
    </row>
    <row r="5" spans="1:11" x14ac:dyDescent="0.25">
      <c r="A5" s="3" t="s">
        <v>12</v>
      </c>
      <c r="B5" s="40" t="s">
        <v>201</v>
      </c>
      <c r="C5" s="13" t="s">
        <v>13</v>
      </c>
      <c r="D5" s="12" t="s">
        <v>14</v>
      </c>
      <c r="E5" s="61">
        <v>587172.90810000151</v>
      </c>
      <c r="F5" s="61">
        <v>266363.09560000151</v>
      </c>
      <c r="G5" s="61">
        <v>47.738016567682763</v>
      </c>
      <c r="H5" s="61">
        <v>18.209748577713665</v>
      </c>
      <c r="I5" s="7">
        <v>1</v>
      </c>
      <c r="J5" s="4"/>
      <c r="K5" s="17"/>
    </row>
    <row r="6" spans="1:11" x14ac:dyDescent="0.25">
      <c r="A6" s="3" t="s">
        <v>15</v>
      </c>
      <c r="B6" s="40" t="s">
        <v>201</v>
      </c>
      <c r="C6" s="13" t="s">
        <v>16</v>
      </c>
      <c r="D6" s="12" t="s">
        <v>17</v>
      </c>
      <c r="E6" s="61">
        <v>534268.45529999956</v>
      </c>
      <c r="F6" s="61">
        <v>277577.20279999822</v>
      </c>
      <c r="G6" s="61">
        <v>47.831602307871741</v>
      </c>
      <c r="H6" s="61">
        <v>17.501540894243124</v>
      </c>
      <c r="I6" s="7">
        <v>1</v>
      </c>
      <c r="J6" s="4"/>
      <c r="K6" s="17"/>
    </row>
    <row r="7" spans="1:11" x14ac:dyDescent="0.25">
      <c r="A7" s="3" t="s">
        <v>18</v>
      </c>
      <c r="B7" s="40" t="s">
        <v>201</v>
      </c>
      <c r="C7" s="13" t="s">
        <v>19</v>
      </c>
      <c r="D7" s="12" t="s">
        <v>20</v>
      </c>
      <c r="E7" s="61">
        <v>521110.04369999841</v>
      </c>
      <c r="F7" s="61">
        <v>295368.52180000022</v>
      </c>
      <c r="G7" s="61">
        <v>47.989093831233049</v>
      </c>
      <c r="H7" s="61">
        <v>17.320576859517178</v>
      </c>
      <c r="I7" s="7">
        <v>1</v>
      </c>
      <c r="J7" s="81" t="s">
        <v>110</v>
      </c>
      <c r="K7" s="17"/>
    </row>
    <row r="8" spans="1:11" s="21" customFormat="1" ht="16.5" customHeight="1" x14ac:dyDescent="0.25">
      <c r="A8" s="22" t="s">
        <v>21</v>
      </c>
      <c r="B8" s="6" t="s">
        <v>201</v>
      </c>
      <c r="C8" s="5" t="s">
        <v>22</v>
      </c>
      <c r="D8" s="6" t="s">
        <v>23</v>
      </c>
      <c r="E8" s="58">
        <v>543508.52470000088</v>
      </c>
      <c r="F8" s="58">
        <v>261805.23950000107</v>
      </c>
      <c r="G8" s="58">
        <v>47.691351992970453</v>
      </c>
      <c r="H8" s="58">
        <v>17.628764408379961</v>
      </c>
      <c r="I8" s="43" t="s">
        <v>24</v>
      </c>
      <c r="J8" s="6" t="s">
        <v>25</v>
      </c>
      <c r="K8" s="58">
        <v>1</v>
      </c>
    </row>
    <row r="9" spans="1:11" x14ac:dyDescent="0.25">
      <c r="A9" s="3" t="s">
        <v>26</v>
      </c>
      <c r="B9" s="40" t="s">
        <v>201</v>
      </c>
      <c r="C9" s="13" t="s">
        <v>27</v>
      </c>
      <c r="D9" s="12" t="s">
        <v>28</v>
      </c>
      <c r="E9" s="61">
        <v>515903.97549999878</v>
      </c>
      <c r="F9" s="61">
        <v>284324.6416000016</v>
      </c>
      <c r="G9" s="61">
        <v>47.888742417091571</v>
      </c>
      <c r="H9" s="61">
        <v>17.25424697077332</v>
      </c>
      <c r="I9" s="7">
        <v>1</v>
      </c>
      <c r="J9" s="4"/>
      <c r="K9" s="17"/>
    </row>
    <row r="10" spans="1:11" x14ac:dyDescent="0.25">
      <c r="A10" s="3" t="s">
        <v>29</v>
      </c>
      <c r="B10" s="40" t="s">
        <v>201</v>
      </c>
      <c r="C10" s="13" t="s">
        <v>30</v>
      </c>
      <c r="D10" s="12" t="s">
        <v>31</v>
      </c>
      <c r="E10" s="61">
        <v>514828.27199999988</v>
      </c>
      <c r="F10" s="61">
        <v>252664.67220000178</v>
      </c>
      <c r="G10" s="61">
        <v>47.603844374026437</v>
      </c>
      <c r="H10" s="61">
        <v>17.249610096205139</v>
      </c>
      <c r="I10" s="7">
        <v>1</v>
      </c>
      <c r="J10" s="4"/>
      <c r="K10" s="17"/>
    </row>
    <row r="11" spans="1:11" ht="18" customHeight="1" x14ac:dyDescent="0.25">
      <c r="A11" s="3">
        <v>9</v>
      </c>
      <c r="B11" s="40" t="s">
        <v>201</v>
      </c>
      <c r="C11" s="104" t="s">
        <v>32</v>
      </c>
      <c r="D11" s="51" t="s">
        <v>33</v>
      </c>
      <c r="E11" s="105">
        <v>538438.76590000093</v>
      </c>
      <c r="F11" s="105">
        <v>261794.08130000159</v>
      </c>
      <c r="G11" s="105">
        <v>47.690403669302512</v>
      </c>
      <c r="H11" s="105">
        <v>17.56124399838653</v>
      </c>
      <c r="I11" s="106" t="s">
        <v>24</v>
      </c>
      <c r="J11" s="6" t="s">
        <v>25</v>
      </c>
      <c r="K11" s="103">
        <v>1</v>
      </c>
    </row>
    <row r="12" spans="1:11" s="66" customFormat="1" ht="17.25" customHeight="1" x14ac:dyDescent="0.25">
      <c r="A12" s="43" t="s">
        <v>34</v>
      </c>
      <c r="B12" s="6" t="s">
        <v>201</v>
      </c>
      <c r="C12" s="5" t="s">
        <v>35</v>
      </c>
      <c r="D12" s="6" t="s">
        <v>36</v>
      </c>
      <c r="E12" s="65">
        <v>543063.36769999936</v>
      </c>
      <c r="F12" s="65">
        <v>261580.71609999985</v>
      </c>
      <c r="G12" s="65">
        <v>47.689260032511989</v>
      </c>
      <c r="H12" s="65">
        <v>17.622889907147329</v>
      </c>
      <c r="I12" s="43" t="s">
        <v>24</v>
      </c>
      <c r="J12" s="6" t="s">
        <v>25</v>
      </c>
      <c r="K12" s="65">
        <v>1</v>
      </c>
    </row>
    <row r="13" spans="1:11" x14ac:dyDescent="0.25">
      <c r="A13" s="3" t="s">
        <v>37</v>
      </c>
      <c r="B13" s="40" t="s">
        <v>201</v>
      </c>
      <c r="C13" s="13" t="s">
        <v>38</v>
      </c>
      <c r="D13" s="12" t="s">
        <v>39</v>
      </c>
      <c r="E13" s="61">
        <v>511608.51740000024</v>
      </c>
      <c r="F13" s="61">
        <v>234815.40419999883</v>
      </c>
      <c r="G13" s="61">
        <v>47.442665575085542</v>
      </c>
      <c r="H13" s="61">
        <v>17.212377849248107</v>
      </c>
      <c r="I13" s="7">
        <v>1</v>
      </c>
      <c r="J13" s="4"/>
      <c r="K13" s="17"/>
    </row>
    <row r="14" spans="1:11" x14ac:dyDescent="0.25">
      <c r="A14" s="3" t="s">
        <v>40</v>
      </c>
      <c r="B14" s="40" t="s">
        <v>201</v>
      </c>
      <c r="C14" s="13" t="s">
        <v>41</v>
      </c>
      <c r="D14" s="12" t="s">
        <v>42</v>
      </c>
      <c r="E14" s="61">
        <v>497847.94429999962</v>
      </c>
      <c r="F14" s="61">
        <v>228645.59380000085</v>
      </c>
      <c r="G14" s="61">
        <v>47.384134983802156</v>
      </c>
      <c r="H14" s="61">
        <v>17.032100453891836</v>
      </c>
      <c r="I14" s="7">
        <v>1</v>
      </c>
      <c r="J14" s="4"/>
      <c r="K14" s="17"/>
    </row>
    <row r="15" spans="1:11" s="66" customFormat="1" ht="16.5" customHeight="1" x14ac:dyDescent="0.25">
      <c r="A15" s="43" t="s">
        <v>43</v>
      </c>
      <c r="B15" s="6" t="s">
        <v>201</v>
      </c>
      <c r="C15" s="5" t="s">
        <v>44</v>
      </c>
      <c r="D15" s="6" t="s">
        <v>45</v>
      </c>
      <c r="E15" s="65">
        <v>546712.25429999828</v>
      </c>
      <c r="F15" s="65">
        <v>262123.48409999907</v>
      </c>
      <c r="G15" s="65">
        <v>47.694729468937368</v>
      </c>
      <c r="H15" s="65">
        <v>17.671360732801205</v>
      </c>
      <c r="I15" s="43" t="s">
        <v>24</v>
      </c>
      <c r="J15" s="6" t="s">
        <v>25</v>
      </c>
      <c r="K15" s="65">
        <v>1</v>
      </c>
    </row>
    <row r="16" spans="1:11" x14ac:dyDescent="0.25">
      <c r="A16" s="3" t="s">
        <v>46</v>
      </c>
      <c r="B16" s="40" t="s">
        <v>201</v>
      </c>
      <c r="C16" s="13" t="s">
        <v>47</v>
      </c>
      <c r="D16" s="12" t="s">
        <v>48</v>
      </c>
      <c r="E16" s="61">
        <v>526954.29179999977</v>
      </c>
      <c r="F16" s="61">
        <v>245606.4197999984</v>
      </c>
      <c r="G16" s="61">
        <v>47.542769989482146</v>
      </c>
      <c r="H16" s="61">
        <v>17.412805370205682</v>
      </c>
      <c r="I16" s="7">
        <v>1</v>
      </c>
      <c r="J16" s="4"/>
      <c r="K16" s="17"/>
    </row>
    <row r="17" spans="1:11" x14ac:dyDescent="0.25">
      <c r="A17" s="3" t="s">
        <v>49</v>
      </c>
      <c r="B17" s="40" t="s">
        <v>201</v>
      </c>
      <c r="C17" s="13" t="s">
        <v>50</v>
      </c>
      <c r="D17" s="12" t="s">
        <v>51</v>
      </c>
      <c r="E17" s="61">
        <v>522493.37640000135</v>
      </c>
      <c r="F17" s="61">
        <v>233677.23119999841</v>
      </c>
      <c r="G17" s="61">
        <v>47.434639696633035</v>
      </c>
      <c r="H17" s="61">
        <v>17.356990414610987</v>
      </c>
      <c r="I17" s="7">
        <v>1</v>
      </c>
      <c r="J17" s="81"/>
      <c r="K17" s="17"/>
    </row>
    <row r="18" spans="1:11" s="66" customFormat="1" ht="16.5" customHeight="1" x14ac:dyDescent="0.25">
      <c r="A18" s="43" t="s">
        <v>211</v>
      </c>
      <c r="B18" s="6" t="s">
        <v>201</v>
      </c>
      <c r="C18" s="5" t="s">
        <v>52</v>
      </c>
      <c r="D18" s="6" t="s">
        <v>53</v>
      </c>
      <c r="E18" s="65">
        <v>543852</v>
      </c>
      <c r="F18" s="65">
        <v>263563</v>
      </c>
      <c r="G18" s="65">
        <v>47.707215082361763</v>
      </c>
      <c r="H18" s="65">
        <v>17.632915076955605</v>
      </c>
      <c r="I18" s="43" t="s">
        <v>24</v>
      </c>
      <c r="J18" s="6" t="s">
        <v>25</v>
      </c>
      <c r="K18" s="65">
        <v>1</v>
      </c>
    </row>
    <row r="19" spans="1:11" s="66" customFormat="1" ht="16.5" customHeight="1" x14ac:dyDescent="0.25">
      <c r="A19" s="43" t="s">
        <v>212</v>
      </c>
      <c r="B19" s="6" t="s">
        <v>201</v>
      </c>
      <c r="C19" s="5" t="s">
        <v>54</v>
      </c>
      <c r="D19" s="6" t="s">
        <v>55</v>
      </c>
      <c r="E19" s="65">
        <v>523501.32889999822</v>
      </c>
      <c r="F19" s="65">
        <v>263863.00649999827</v>
      </c>
      <c r="G19" s="65">
        <v>47.706280253861422</v>
      </c>
      <c r="H19" s="65">
        <v>17.361713861251339</v>
      </c>
      <c r="I19" s="43" t="s">
        <v>24</v>
      </c>
      <c r="J19" s="6" t="s">
        <v>25</v>
      </c>
      <c r="K19" s="65">
        <v>1</v>
      </c>
    </row>
    <row r="20" spans="1:11" s="66" customFormat="1" ht="16.5" customHeight="1" x14ac:dyDescent="0.25">
      <c r="A20" s="43" t="s">
        <v>213</v>
      </c>
      <c r="B20" s="6" t="s">
        <v>201</v>
      </c>
      <c r="C20" s="5" t="s">
        <v>56</v>
      </c>
      <c r="D20" s="6" t="s">
        <v>57</v>
      </c>
      <c r="E20" s="65">
        <v>535420.94940000027</v>
      </c>
      <c r="F20" s="65">
        <v>278067.74320000038</v>
      </c>
      <c r="G20" s="65">
        <v>47.836217397729328</v>
      </c>
      <c r="H20" s="65">
        <v>17.516803087155235</v>
      </c>
      <c r="I20" s="43" t="s">
        <v>24</v>
      </c>
      <c r="J20" s="6" t="s">
        <v>25</v>
      </c>
      <c r="K20" s="65">
        <v>1</v>
      </c>
    </row>
    <row r="21" spans="1:11" s="66" customFormat="1" ht="16.5" customHeight="1" x14ac:dyDescent="0.25">
      <c r="A21" s="43" t="s">
        <v>214</v>
      </c>
      <c r="B21" s="6" t="s">
        <v>201</v>
      </c>
      <c r="C21" s="5" t="s">
        <v>58</v>
      </c>
      <c r="D21" s="6" t="s">
        <v>59</v>
      </c>
      <c r="E21" s="65">
        <v>558238</v>
      </c>
      <c r="F21" s="65">
        <v>266717</v>
      </c>
      <c r="G21" s="65">
        <v>47.737763963356493</v>
      </c>
      <c r="H21" s="65">
        <v>17.82393021410558</v>
      </c>
      <c r="I21" s="43" t="s">
        <v>24</v>
      </c>
      <c r="J21" s="6" t="s">
        <v>25</v>
      </c>
      <c r="K21" s="65">
        <v>1</v>
      </c>
    </row>
    <row r="22" spans="1:11" ht="18" customHeight="1" x14ac:dyDescent="0.25">
      <c r="A22" s="130" t="s">
        <v>60</v>
      </c>
      <c r="B22" s="131"/>
      <c r="C22" s="132"/>
      <c r="D22" s="6"/>
      <c r="E22" s="51"/>
      <c r="F22" s="51"/>
      <c r="G22" s="51"/>
      <c r="H22" s="51"/>
      <c r="I22" s="15">
        <f>SUM(I3:I21)</f>
        <v>11</v>
      </c>
      <c r="J22" s="4"/>
      <c r="K22" s="69">
        <f>SUM(K8:K21)</f>
        <v>8</v>
      </c>
    </row>
    <row r="23" spans="1:11" ht="5.25" customHeight="1" x14ac:dyDescent="0.25"/>
    <row r="24" spans="1:11" ht="15.75" x14ac:dyDescent="0.25">
      <c r="A24" s="30"/>
      <c r="B24" s="31"/>
      <c r="C24" s="32"/>
      <c r="D24" s="31"/>
      <c r="E24" s="56"/>
      <c r="F24" s="56"/>
      <c r="G24" s="56"/>
      <c r="H24" s="56"/>
    </row>
    <row r="25" spans="1:11" ht="15.75" x14ac:dyDescent="0.25">
      <c r="A25" s="33"/>
      <c r="B25" s="31"/>
      <c r="C25" s="32"/>
      <c r="D25" s="31"/>
      <c r="E25" s="56"/>
      <c r="F25" s="56"/>
      <c r="G25" s="56"/>
      <c r="H25" s="56"/>
    </row>
    <row r="26" spans="1:11" ht="15.75" x14ac:dyDescent="0.25">
      <c r="A26" s="34"/>
      <c r="B26" s="31"/>
      <c r="C26" s="32"/>
      <c r="D26" s="31"/>
      <c r="E26" s="56"/>
      <c r="F26" s="56"/>
      <c r="G26" s="56"/>
      <c r="H26" s="56"/>
    </row>
    <row r="27" spans="1:11" ht="15.75" x14ac:dyDescent="0.25">
      <c r="A27" s="34"/>
      <c r="B27" s="31"/>
      <c r="C27" s="32"/>
      <c r="D27" s="31"/>
      <c r="E27" s="56"/>
      <c r="F27" s="56"/>
      <c r="G27" s="56"/>
      <c r="H27" s="56"/>
    </row>
    <row r="28" spans="1:11" ht="15.75" x14ac:dyDescent="0.25">
      <c r="A28" s="34"/>
      <c r="B28" s="31"/>
      <c r="C28" s="32"/>
      <c r="D28" s="31"/>
      <c r="E28" s="56"/>
      <c r="F28" s="56"/>
      <c r="G28" s="56"/>
      <c r="H28" s="56"/>
    </row>
    <row r="29" spans="1:11" ht="15.75" x14ac:dyDescent="0.25">
      <c r="A29" s="34"/>
      <c r="B29" s="31"/>
      <c r="C29" s="32"/>
      <c r="D29" s="31"/>
      <c r="E29" s="56"/>
      <c r="F29" s="56"/>
      <c r="G29" s="56"/>
      <c r="H29" s="56"/>
    </row>
    <row r="30" spans="1:11" ht="15.75" x14ac:dyDescent="0.25">
      <c r="A30" s="34"/>
      <c r="B30" s="31"/>
      <c r="C30" s="32"/>
      <c r="D30" s="31"/>
      <c r="E30" s="56"/>
      <c r="F30" s="56"/>
      <c r="G30" s="56"/>
      <c r="H30" s="56"/>
    </row>
    <row r="31" spans="1:11" ht="15.75" x14ac:dyDescent="0.25">
      <c r="A31" s="34"/>
      <c r="B31" s="31"/>
      <c r="C31" s="32"/>
      <c r="D31" s="31"/>
      <c r="E31" s="56"/>
      <c r="F31" s="56"/>
      <c r="G31" s="56"/>
      <c r="H31" s="56"/>
    </row>
    <row r="32" spans="1:11" ht="15.75" x14ac:dyDescent="0.25">
      <c r="A32" s="33"/>
      <c r="B32" s="31"/>
      <c r="C32" s="32"/>
      <c r="D32" s="31"/>
      <c r="E32" s="56"/>
      <c r="F32" s="56"/>
      <c r="G32" s="56"/>
      <c r="H32" s="56"/>
    </row>
    <row r="33" spans="1:8" ht="15.75" x14ac:dyDescent="0.25">
      <c r="A33" s="34"/>
      <c r="B33" s="31"/>
      <c r="C33" s="32"/>
      <c r="D33" s="31"/>
      <c r="E33" s="56"/>
      <c r="F33" s="56"/>
      <c r="G33" s="56"/>
      <c r="H33" s="56"/>
    </row>
    <row r="34" spans="1:8" ht="15.75" x14ac:dyDescent="0.25">
      <c r="A34" s="35"/>
      <c r="B34" s="31"/>
      <c r="C34" s="32"/>
      <c r="D34" s="31"/>
      <c r="E34" s="56"/>
      <c r="F34" s="56"/>
      <c r="G34" s="56"/>
      <c r="H34" s="56"/>
    </row>
    <row r="35" spans="1:8" ht="15.75" x14ac:dyDescent="0.25">
      <c r="A35" s="33"/>
      <c r="B35" s="31"/>
      <c r="C35" s="32"/>
      <c r="D35" s="31"/>
      <c r="E35" s="56"/>
      <c r="F35" s="56"/>
      <c r="G35" s="56"/>
      <c r="H35" s="56"/>
    </row>
    <row r="36" spans="1:8" ht="15.75" x14ac:dyDescent="0.25">
      <c r="A36" s="34"/>
      <c r="B36" s="31"/>
      <c r="C36" s="32"/>
      <c r="D36" s="31"/>
      <c r="E36" s="56"/>
      <c r="F36" s="56"/>
      <c r="G36" s="56"/>
      <c r="H36" s="56"/>
    </row>
    <row r="37" spans="1:8" ht="15.75" x14ac:dyDescent="0.25">
      <c r="A37" s="35"/>
      <c r="B37" s="31"/>
      <c r="C37" s="32"/>
      <c r="D37" s="31"/>
      <c r="E37" s="56"/>
      <c r="F37" s="56"/>
      <c r="G37" s="56"/>
      <c r="H37" s="56"/>
    </row>
    <row r="38" spans="1:8" ht="15.75" x14ac:dyDescent="0.25">
      <c r="A38" s="36"/>
      <c r="B38" s="31"/>
      <c r="C38" s="32"/>
      <c r="D38" s="31"/>
      <c r="E38" s="56"/>
      <c r="F38" s="56"/>
      <c r="G38" s="56"/>
      <c r="H38" s="56"/>
    </row>
    <row r="39" spans="1:8" x14ac:dyDescent="0.25">
      <c r="A39" s="37"/>
    </row>
    <row r="40" spans="1:8" ht="15.75" x14ac:dyDescent="0.25">
      <c r="A40" s="38"/>
    </row>
    <row r="42" spans="1:8" x14ac:dyDescent="0.25">
      <c r="A42" s="39"/>
    </row>
    <row r="47" spans="1:8" x14ac:dyDescent="0.25">
      <c r="A47" s="29"/>
    </row>
  </sheetData>
  <mergeCells count="12">
    <mergeCell ref="A22:C22"/>
    <mergeCell ref="E1:E2"/>
    <mergeCell ref="F1:F2"/>
    <mergeCell ref="G1:G2"/>
    <mergeCell ref="H1:H2"/>
    <mergeCell ref="K1:K2"/>
    <mergeCell ref="A1:A2"/>
    <mergeCell ref="B1:B2"/>
    <mergeCell ref="C1:C2"/>
    <mergeCell ref="D1:D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26" sqref="C26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x14ac:dyDescent="0.25">
      <c r="A3" s="118">
        <v>1</v>
      </c>
      <c r="B3" s="40" t="s">
        <v>202</v>
      </c>
      <c r="C3" s="40" t="s">
        <v>62</v>
      </c>
      <c r="D3" s="40" t="s">
        <v>63</v>
      </c>
      <c r="E3" s="61">
        <v>641767.6699000001</v>
      </c>
      <c r="F3" s="61">
        <v>91407.070500001311</v>
      </c>
      <c r="G3" s="61">
        <v>46.167187623167813</v>
      </c>
      <c r="H3" s="61">
        <v>18.940887065644333</v>
      </c>
      <c r="I3" s="11">
        <v>1</v>
      </c>
      <c r="J3" s="119"/>
      <c r="K3" s="17"/>
    </row>
    <row r="4" spans="1:11" x14ac:dyDescent="0.25">
      <c r="A4" s="3">
        <v>2</v>
      </c>
      <c r="B4" s="40" t="s">
        <v>202</v>
      </c>
      <c r="C4" s="41" t="s">
        <v>64</v>
      </c>
      <c r="D4" s="42" t="s">
        <v>65</v>
      </c>
      <c r="E4" s="61">
        <v>644152.44700000063</v>
      </c>
      <c r="F4" s="61">
        <v>131557.2349999994</v>
      </c>
      <c r="G4" s="61">
        <v>46.528399253442551</v>
      </c>
      <c r="H4" s="61">
        <v>18.971249350761092</v>
      </c>
      <c r="I4" s="7">
        <v>1</v>
      </c>
      <c r="J4" s="4"/>
      <c r="K4" s="17"/>
    </row>
    <row r="5" spans="1:11" ht="14.45" customHeight="1" x14ac:dyDescent="0.25">
      <c r="A5" s="3">
        <v>3</v>
      </c>
      <c r="B5" s="40" t="s">
        <v>202</v>
      </c>
      <c r="C5" s="41" t="s">
        <v>66</v>
      </c>
      <c r="D5" s="42" t="s">
        <v>67</v>
      </c>
      <c r="E5" s="61">
        <v>655042.06579999998</v>
      </c>
      <c r="F5" s="61">
        <v>186361.502700001</v>
      </c>
      <c r="G5" s="61">
        <v>47.021419840240434</v>
      </c>
      <c r="H5" s="61">
        <v>19.113781282379275</v>
      </c>
      <c r="I5" s="7">
        <v>1</v>
      </c>
      <c r="J5" s="4"/>
      <c r="K5" s="17"/>
    </row>
    <row r="6" spans="1:11" s="66" customFormat="1" ht="15" customHeight="1" x14ac:dyDescent="0.25">
      <c r="A6" s="43">
        <v>4</v>
      </c>
      <c r="B6" s="82" t="s">
        <v>202</v>
      </c>
      <c r="C6" s="83" t="s">
        <v>68</v>
      </c>
      <c r="D6" s="84" t="s">
        <v>69</v>
      </c>
      <c r="E6" s="86">
        <v>641633</v>
      </c>
      <c r="F6" s="86">
        <v>92434</v>
      </c>
      <c r="G6" s="86">
        <v>46.176423941128171</v>
      </c>
      <c r="H6" s="86">
        <v>18.939124830820802</v>
      </c>
      <c r="I6" s="87" t="s">
        <v>24</v>
      </c>
      <c r="J6" s="85" t="s">
        <v>25</v>
      </c>
      <c r="K6" s="86">
        <v>1</v>
      </c>
    </row>
    <row r="7" spans="1:11" ht="30" x14ac:dyDescent="0.25">
      <c r="A7" s="3">
        <v>5</v>
      </c>
      <c r="B7" s="40" t="s">
        <v>202</v>
      </c>
      <c r="C7" s="57" t="s">
        <v>70</v>
      </c>
      <c r="D7" s="42" t="s">
        <v>71</v>
      </c>
      <c r="E7" s="62">
        <v>640014.78060000017</v>
      </c>
      <c r="F7" s="62">
        <v>100814.09050000086</v>
      </c>
      <c r="G7" s="62">
        <v>46.251787124691752</v>
      </c>
      <c r="H7" s="62">
        <v>18.917988337005912</v>
      </c>
      <c r="I7" s="95">
        <v>1</v>
      </c>
      <c r="J7" s="100" t="s">
        <v>110</v>
      </c>
      <c r="K7" s="17"/>
    </row>
    <row r="8" spans="1:11" ht="14.45" customHeight="1" x14ac:dyDescent="0.25">
      <c r="A8" s="3">
        <v>6</v>
      </c>
      <c r="B8" s="40" t="s">
        <v>202</v>
      </c>
      <c r="C8" s="41" t="s">
        <v>72</v>
      </c>
      <c r="D8" s="42" t="s">
        <v>73</v>
      </c>
      <c r="E8" s="61">
        <v>623153.17049999908</v>
      </c>
      <c r="F8" s="61">
        <v>72784.093699999154</v>
      </c>
      <c r="G8" s="61">
        <v>45.999174590078987</v>
      </c>
      <c r="H8" s="61">
        <v>18.700953186820026</v>
      </c>
      <c r="I8" s="7">
        <v>1</v>
      </c>
      <c r="J8" s="4" t="s">
        <v>110</v>
      </c>
      <c r="K8" s="17"/>
    </row>
    <row r="9" spans="1:11" x14ac:dyDescent="0.25">
      <c r="A9" s="3">
        <v>7</v>
      </c>
      <c r="B9" s="40" t="s">
        <v>202</v>
      </c>
      <c r="C9" s="41" t="s">
        <v>74</v>
      </c>
      <c r="D9" s="42" t="s">
        <v>75</v>
      </c>
      <c r="E9" s="61">
        <v>646494.93450000137</v>
      </c>
      <c r="F9" s="61">
        <v>145225.26940000057</v>
      </c>
      <c r="G9" s="61">
        <v>46.651373160226932</v>
      </c>
      <c r="H9" s="61">
        <v>19.001674571553778</v>
      </c>
      <c r="I9" s="7">
        <v>1</v>
      </c>
      <c r="J9" s="4"/>
      <c r="K9" s="17"/>
    </row>
    <row r="10" spans="1:11" ht="20.25" customHeight="1" x14ac:dyDescent="0.25">
      <c r="A10" s="130" t="s">
        <v>76</v>
      </c>
      <c r="B10" s="131"/>
      <c r="C10" s="132"/>
      <c r="D10" s="9"/>
      <c r="E10" s="52"/>
      <c r="F10" s="52"/>
      <c r="G10" s="52"/>
      <c r="H10" s="52"/>
      <c r="I10" s="15">
        <f>SUM(I3:I9)</f>
        <v>6</v>
      </c>
      <c r="J10" s="4"/>
      <c r="K10" s="69">
        <f>SUM(K6:K9)</f>
        <v>1</v>
      </c>
    </row>
    <row r="11" spans="1:11" ht="5.25" customHeight="1" x14ac:dyDescent="0.25"/>
    <row r="12" spans="1:11" ht="15.75" x14ac:dyDescent="0.25">
      <c r="A12" s="30"/>
      <c r="B12" s="31"/>
      <c r="C12" s="32"/>
      <c r="D12" s="31"/>
      <c r="E12" s="56"/>
      <c r="F12" s="56"/>
      <c r="G12" s="56"/>
      <c r="H12" s="56"/>
    </row>
    <row r="13" spans="1:11" ht="15.75" x14ac:dyDescent="0.25">
      <c r="A13" s="33"/>
      <c r="B13" s="31"/>
      <c r="C13" s="32"/>
      <c r="D13" s="31"/>
      <c r="E13" s="56"/>
      <c r="F13" s="56"/>
      <c r="G13" s="56"/>
      <c r="H13" s="56"/>
    </row>
    <row r="14" spans="1:11" ht="15.75" x14ac:dyDescent="0.25">
      <c r="A14" s="34"/>
      <c r="B14" s="31"/>
      <c r="C14" s="32"/>
      <c r="D14" s="31"/>
      <c r="E14" s="56"/>
      <c r="F14" s="56"/>
      <c r="G14" s="56"/>
      <c r="H14" s="56"/>
    </row>
    <row r="15" spans="1:11" ht="15.75" x14ac:dyDescent="0.25">
      <c r="A15" s="34"/>
      <c r="B15" s="31"/>
      <c r="C15" s="32"/>
      <c r="D15" s="31"/>
      <c r="E15" s="56"/>
      <c r="F15" s="56"/>
      <c r="G15" s="56"/>
      <c r="H15" s="56"/>
    </row>
    <row r="16" spans="1:11" ht="15.75" x14ac:dyDescent="0.25">
      <c r="A16" s="34"/>
      <c r="B16" s="31"/>
      <c r="C16" s="32"/>
      <c r="D16" s="31"/>
      <c r="E16" s="56"/>
      <c r="F16" s="56"/>
      <c r="G16" s="56"/>
      <c r="H16" s="56"/>
    </row>
    <row r="17" spans="1:8" ht="15.75" x14ac:dyDescent="0.25">
      <c r="A17" s="34"/>
      <c r="B17" s="31"/>
      <c r="C17" s="32"/>
      <c r="D17" s="31"/>
      <c r="E17" s="56"/>
      <c r="F17" s="56"/>
      <c r="G17" s="56"/>
      <c r="H17" s="56"/>
    </row>
    <row r="18" spans="1:8" ht="15.75" x14ac:dyDescent="0.25">
      <c r="A18" s="34"/>
      <c r="B18" s="31"/>
      <c r="C18" s="32"/>
      <c r="D18" s="31"/>
      <c r="E18" s="56"/>
      <c r="F18" s="56"/>
      <c r="G18" s="56"/>
      <c r="H18" s="56"/>
    </row>
    <row r="19" spans="1:8" ht="15.75" x14ac:dyDescent="0.25">
      <c r="A19" s="34"/>
      <c r="B19" s="31"/>
      <c r="C19" s="32"/>
      <c r="D19" s="31"/>
      <c r="E19" s="56"/>
      <c r="F19" s="56"/>
      <c r="G19" s="56"/>
      <c r="H19" s="56"/>
    </row>
    <row r="20" spans="1:8" ht="15.75" x14ac:dyDescent="0.25">
      <c r="A20" s="33"/>
      <c r="B20" s="31"/>
      <c r="C20" s="32"/>
      <c r="D20" s="31"/>
      <c r="E20" s="56"/>
      <c r="F20" s="56"/>
      <c r="G20" s="56"/>
      <c r="H20" s="56"/>
    </row>
    <row r="21" spans="1:8" ht="15.75" x14ac:dyDescent="0.25">
      <c r="A21" s="34"/>
      <c r="B21" s="31"/>
      <c r="C21" s="32"/>
      <c r="D21" s="31"/>
      <c r="E21" s="56"/>
      <c r="F21" s="56"/>
      <c r="G21" s="56"/>
      <c r="H21" s="56"/>
    </row>
    <row r="22" spans="1:8" ht="15.75" x14ac:dyDescent="0.25">
      <c r="A22" s="35"/>
      <c r="B22" s="31"/>
      <c r="C22" s="32"/>
      <c r="D22" s="31"/>
      <c r="E22" s="56"/>
      <c r="F22" s="56"/>
      <c r="G22" s="56"/>
      <c r="H22" s="56"/>
    </row>
    <row r="23" spans="1:8" ht="15.75" x14ac:dyDescent="0.25">
      <c r="A23" s="33"/>
      <c r="B23" s="31"/>
      <c r="C23" s="32"/>
      <c r="D23" s="31"/>
      <c r="E23" s="56"/>
      <c r="F23" s="56"/>
      <c r="G23" s="56"/>
      <c r="H23" s="56"/>
    </row>
    <row r="24" spans="1:8" ht="15.75" x14ac:dyDescent="0.25">
      <c r="A24" s="34"/>
      <c r="B24" s="31"/>
      <c r="C24" s="32"/>
      <c r="D24" s="31"/>
      <c r="E24" s="56"/>
      <c r="F24" s="56"/>
      <c r="G24" s="56"/>
      <c r="H24" s="56"/>
    </row>
    <row r="25" spans="1:8" ht="15.75" x14ac:dyDescent="0.25">
      <c r="A25" s="35"/>
      <c r="B25" s="31"/>
      <c r="C25" s="32"/>
      <c r="D25" s="31"/>
      <c r="E25" s="56"/>
      <c r="F25" s="56"/>
      <c r="G25" s="56"/>
      <c r="H25" s="56"/>
    </row>
    <row r="26" spans="1:8" ht="15.75" x14ac:dyDescent="0.25">
      <c r="A26" s="36"/>
      <c r="B26" s="31"/>
      <c r="C26" s="32"/>
      <c r="D26" s="31"/>
      <c r="E26" s="56"/>
      <c r="F26" s="56"/>
      <c r="G26" s="56"/>
      <c r="H26" s="56"/>
    </row>
    <row r="27" spans="1:8" x14ac:dyDescent="0.25">
      <c r="A27" s="37"/>
    </row>
    <row r="28" spans="1:8" ht="15.75" x14ac:dyDescent="0.25">
      <c r="A28" s="38"/>
    </row>
    <row r="30" spans="1:8" x14ac:dyDescent="0.25">
      <c r="A30" s="39"/>
    </row>
    <row r="35" spans="1:1" x14ac:dyDescent="0.25">
      <c r="A35" s="29"/>
    </row>
  </sheetData>
  <mergeCells count="12">
    <mergeCell ref="K1:K2"/>
    <mergeCell ref="A1:A2"/>
    <mergeCell ref="B1:B2"/>
    <mergeCell ref="C1:C2"/>
    <mergeCell ref="D1:D2"/>
    <mergeCell ref="E1:E2"/>
    <mergeCell ref="F1:F2"/>
    <mergeCell ref="A10:C10"/>
    <mergeCell ref="G1:G2"/>
    <mergeCell ref="H1:H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27" sqref="B27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s="66" customFormat="1" x14ac:dyDescent="0.25">
      <c r="A3" s="117" t="s">
        <v>6</v>
      </c>
      <c r="B3" s="113" t="s">
        <v>77</v>
      </c>
      <c r="C3" s="114" t="s">
        <v>217</v>
      </c>
      <c r="D3" s="115" t="s">
        <v>218</v>
      </c>
      <c r="E3" s="112">
        <v>636192.99379999936</v>
      </c>
      <c r="F3" s="112">
        <v>203043.41000000015</v>
      </c>
      <c r="G3" s="112">
        <v>47.171355447108269</v>
      </c>
      <c r="H3" s="112">
        <v>18.865321095253911</v>
      </c>
      <c r="I3" s="44" t="s">
        <v>24</v>
      </c>
      <c r="J3" s="5" t="s">
        <v>25</v>
      </c>
      <c r="K3" s="65">
        <v>1</v>
      </c>
    </row>
    <row r="4" spans="1:11" s="66" customFormat="1" x14ac:dyDescent="0.25">
      <c r="A4" s="43" t="s">
        <v>9</v>
      </c>
      <c r="B4" s="113" t="s">
        <v>77</v>
      </c>
      <c r="C4" s="114" t="s">
        <v>219</v>
      </c>
      <c r="D4" s="115" t="s">
        <v>220</v>
      </c>
      <c r="E4" s="112">
        <v>638183.48070000112</v>
      </c>
      <c r="F4" s="112">
        <v>120371.01709999889</v>
      </c>
      <c r="G4" s="112">
        <v>46.42768885202122</v>
      </c>
      <c r="H4" s="112">
        <v>18.893738504954513</v>
      </c>
      <c r="I4" s="44" t="s">
        <v>24</v>
      </c>
      <c r="J4" s="5" t="s">
        <v>25</v>
      </c>
      <c r="K4" s="65">
        <v>1</v>
      </c>
    </row>
    <row r="5" spans="1:11" s="66" customFormat="1" x14ac:dyDescent="0.25">
      <c r="A5" s="43" t="s">
        <v>12</v>
      </c>
      <c r="B5" s="113" t="s">
        <v>77</v>
      </c>
      <c r="C5" s="114" t="s">
        <v>221</v>
      </c>
      <c r="D5" s="115" t="s">
        <v>222</v>
      </c>
      <c r="E5" s="112">
        <v>633820.72580000013</v>
      </c>
      <c r="F5" s="112">
        <v>94871.127099998295</v>
      </c>
      <c r="G5" s="112">
        <v>46.198203809856722</v>
      </c>
      <c r="H5" s="112">
        <v>18.837874647124931</v>
      </c>
      <c r="I5" s="44" t="s">
        <v>24</v>
      </c>
      <c r="J5" s="5" t="s">
        <v>25</v>
      </c>
      <c r="K5" s="65">
        <v>1</v>
      </c>
    </row>
    <row r="6" spans="1:11" s="66" customFormat="1" x14ac:dyDescent="0.25">
      <c r="A6" s="43" t="s">
        <v>15</v>
      </c>
      <c r="B6" s="40" t="s">
        <v>77</v>
      </c>
      <c r="C6" s="13" t="s">
        <v>205</v>
      </c>
      <c r="D6" s="12" t="s">
        <v>206</v>
      </c>
      <c r="E6" s="116">
        <v>635680.85069999844</v>
      </c>
      <c r="F6" s="116">
        <v>110723.29039999843</v>
      </c>
      <c r="G6" s="116">
        <v>46.340849590278339</v>
      </c>
      <c r="H6" s="116">
        <v>18.861480430192213</v>
      </c>
      <c r="I6" s="7">
        <v>1</v>
      </c>
      <c r="J6" s="5" t="s">
        <v>110</v>
      </c>
      <c r="K6" s="65"/>
    </row>
    <row r="7" spans="1:11" ht="15" customHeight="1" x14ac:dyDescent="0.25">
      <c r="A7" s="130" t="s">
        <v>78</v>
      </c>
      <c r="B7" s="131"/>
      <c r="C7" s="132"/>
      <c r="D7" s="6"/>
      <c r="E7" s="51"/>
      <c r="F7" s="51"/>
      <c r="G7" s="51"/>
      <c r="H7" s="51"/>
      <c r="I7" s="15"/>
      <c r="J7" s="4"/>
      <c r="K7" s="69">
        <f>SUM(K3:K6)</f>
        <v>3</v>
      </c>
    </row>
    <row r="8" spans="1:11" ht="5.25" customHeight="1" x14ac:dyDescent="0.25"/>
    <row r="9" spans="1:11" ht="15.75" x14ac:dyDescent="0.25">
      <c r="A9" s="30"/>
      <c r="B9" s="31"/>
      <c r="C9" s="32"/>
      <c r="D9" s="31"/>
      <c r="E9" s="56"/>
      <c r="F9" s="56"/>
      <c r="G9" s="56"/>
      <c r="H9" s="56"/>
    </row>
    <row r="10" spans="1:11" ht="15.75" x14ac:dyDescent="0.25">
      <c r="A10" s="33"/>
      <c r="B10" s="31"/>
      <c r="C10" s="32"/>
      <c r="D10" s="31"/>
      <c r="E10" s="56"/>
      <c r="F10" s="56"/>
      <c r="G10" s="56"/>
      <c r="H10" s="56"/>
    </row>
    <row r="11" spans="1:11" ht="15.75" x14ac:dyDescent="0.25">
      <c r="A11" s="34"/>
      <c r="B11" s="31"/>
      <c r="C11" s="32"/>
      <c r="D11" s="31"/>
      <c r="E11" s="56"/>
      <c r="F11" s="56"/>
      <c r="G11" s="56"/>
      <c r="H11" s="56"/>
    </row>
    <row r="12" spans="1:11" ht="15.75" x14ac:dyDescent="0.25">
      <c r="A12" s="34"/>
      <c r="B12" s="31"/>
      <c r="C12" s="32"/>
      <c r="D12" s="31"/>
      <c r="E12" s="56"/>
      <c r="F12" s="56"/>
      <c r="G12" s="56"/>
      <c r="H12" s="56"/>
    </row>
    <row r="13" spans="1:11" ht="15.75" x14ac:dyDescent="0.25">
      <c r="A13" s="34"/>
      <c r="B13" s="31"/>
      <c r="C13" s="32"/>
      <c r="D13" s="31"/>
      <c r="E13" s="56"/>
      <c r="F13" s="56"/>
      <c r="G13" s="56"/>
      <c r="H13" s="56"/>
    </row>
    <row r="14" spans="1:11" ht="15.75" x14ac:dyDescent="0.25">
      <c r="A14" s="34"/>
      <c r="B14" s="31"/>
      <c r="C14" s="32"/>
      <c r="D14" s="31"/>
      <c r="E14" s="56"/>
      <c r="F14" s="56"/>
      <c r="G14" s="56"/>
      <c r="H14" s="56"/>
    </row>
    <row r="15" spans="1:11" ht="15.75" x14ac:dyDescent="0.25">
      <c r="A15" s="34"/>
      <c r="B15" s="31"/>
      <c r="C15" s="32"/>
      <c r="D15" s="31"/>
      <c r="E15" s="56"/>
      <c r="F15" s="56"/>
      <c r="G15" s="56"/>
      <c r="H15" s="56"/>
    </row>
    <row r="16" spans="1:11" ht="15.75" x14ac:dyDescent="0.25">
      <c r="A16" s="34"/>
      <c r="B16" s="31"/>
      <c r="C16" s="32"/>
      <c r="D16" s="31"/>
      <c r="E16" s="56"/>
      <c r="F16" s="56"/>
      <c r="G16" s="56"/>
      <c r="H16" s="56"/>
    </row>
    <row r="17" spans="1:8" ht="15.75" x14ac:dyDescent="0.25">
      <c r="A17" s="33"/>
      <c r="B17" s="31"/>
      <c r="C17" s="32"/>
      <c r="D17" s="31"/>
      <c r="E17" s="56"/>
      <c r="F17" s="56"/>
      <c r="G17" s="56"/>
      <c r="H17" s="56"/>
    </row>
    <row r="18" spans="1:8" ht="15.75" x14ac:dyDescent="0.25">
      <c r="A18" s="34"/>
      <c r="B18" s="31"/>
      <c r="C18" s="32"/>
      <c r="D18" s="31"/>
      <c r="E18" s="56"/>
      <c r="F18" s="56"/>
      <c r="G18" s="56"/>
      <c r="H18" s="56"/>
    </row>
    <row r="19" spans="1:8" ht="15.75" x14ac:dyDescent="0.25">
      <c r="A19" s="35"/>
      <c r="B19" s="31"/>
      <c r="C19" s="32"/>
      <c r="D19" s="31"/>
      <c r="E19" s="56"/>
      <c r="F19" s="56"/>
      <c r="G19" s="56"/>
      <c r="H19" s="56"/>
    </row>
    <row r="20" spans="1:8" ht="15.75" x14ac:dyDescent="0.25">
      <c r="A20" s="33"/>
      <c r="B20" s="31"/>
      <c r="C20" s="32"/>
      <c r="D20" s="31"/>
      <c r="E20" s="56"/>
      <c r="F20" s="56"/>
      <c r="G20" s="56"/>
      <c r="H20" s="56"/>
    </row>
    <row r="21" spans="1:8" ht="15.75" x14ac:dyDescent="0.25">
      <c r="A21" s="34"/>
      <c r="B21" s="31"/>
      <c r="C21" s="32"/>
      <c r="D21" s="31"/>
      <c r="E21" s="56"/>
      <c r="F21" s="56"/>
      <c r="G21" s="56"/>
      <c r="H21" s="56"/>
    </row>
    <row r="22" spans="1:8" ht="15.75" x14ac:dyDescent="0.25">
      <c r="A22" s="35"/>
      <c r="B22" s="31"/>
      <c r="C22" s="32"/>
      <c r="D22" s="31"/>
      <c r="E22" s="56"/>
      <c r="F22" s="56"/>
      <c r="G22" s="56"/>
      <c r="H22" s="56"/>
    </row>
    <row r="23" spans="1:8" ht="15.75" x14ac:dyDescent="0.25">
      <c r="A23" s="36"/>
      <c r="B23" s="31"/>
      <c r="C23" s="32"/>
      <c r="D23" s="31"/>
      <c r="E23" s="56"/>
      <c r="F23" s="56"/>
      <c r="G23" s="56"/>
      <c r="H23" s="56"/>
    </row>
    <row r="24" spans="1:8" x14ac:dyDescent="0.25">
      <c r="A24" s="37"/>
    </row>
    <row r="25" spans="1:8" ht="15.75" x14ac:dyDescent="0.25">
      <c r="A25" s="38"/>
    </row>
    <row r="27" spans="1:8" x14ac:dyDescent="0.25">
      <c r="A27" s="39"/>
    </row>
    <row r="32" spans="1:8" x14ac:dyDescent="0.25">
      <c r="A32" s="29"/>
    </row>
  </sheetData>
  <mergeCells count="12">
    <mergeCell ref="K1:K2"/>
    <mergeCell ref="A1:A2"/>
    <mergeCell ref="B1:B2"/>
    <mergeCell ref="C1:C2"/>
    <mergeCell ref="D1:D2"/>
    <mergeCell ref="E1:E2"/>
    <mergeCell ref="F1:F2"/>
    <mergeCell ref="A7:C7"/>
    <mergeCell ref="G1:G2"/>
    <mergeCell ref="H1:H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15" sqref="A15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x14ac:dyDescent="0.25">
      <c r="A3" s="3" t="s">
        <v>6</v>
      </c>
      <c r="B3" s="40" t="s">
        <v>203</v>
      </c>
      <c r="C3" s="13" t="s">
        <v>80</v>
      </c>
      <c r="D3" s="60" t="s">
        <v>81</v>
      </c>
      <c r="E3" s="61">
        <v>624809.42870000005</v>
      </c>
      <c r="F3" s="61">
        <v>66604.667399998754</v>
      </c>
      <c r="G3" s="61">
        <v>45.943652350131437</v>
      </c>
      <c r="H3" s="61">
        <v>18.722663634903739</v>
      </c>
      <c r="I3" s="7">
        <v>1</v>
      </c>
      <c r="J3" s="4"/>
      <c r="K3" s="17"/>
    </row>
    <row r="4" spans="1:11" x14ac:dyDescent="0.25">
      <c r="A4" s="118" t="s">
        <v>9</v>
      </c>
      <c r="B4" s="40" t="s">
        <v>203</v>
      </c>
      <c r="C4" s="13" t="s">
        <v>82</v>
      </c>
      <c r="D4" s="60" t="s">
        <v>83</v>
      </c>
      <c r="E4" s="61">
        <v>629357.4765000008</v>
      </c>
      <c r="F4" s="61">
        <v>64043.759500000626</v>
      </c>
      <c r="G4" s="61">
        <v>45.920771304064218</v>
      </c>
      <c r="H4" s="61">
        <v>18.781419898303657</v>
      </c>
      <c r="I4" s="7">
        <v>1</v>
      </c>
      <c r="J4" s="4"/>
      <c r="K4" s="17"/>
    </row>
    <row r="5" spans="1:11" x14ac:dyDescent="0.25">
      <c r="A5" s="3" t="s">
        <v>12</v>
      </c>
      <c r="B5" s="40" t="s">
        <v>203</v>
      </c>
      <c r="C5" s="13" t="s">
        <v>84</v>
      </c>
      <c r="D5" s="60" t="s">
        <v>85</v>
      </c>
      <c r="E5" s="61">
        <v>573259.76089999825</v>
      </c>
      <c r="F5" s="61">
        <v>48351.737700000405</v>
      </c>
      <c r="G5" s="61">
        <v>45.775569045437138</v>
      </c>
      <c r="H5" s="61">
        <v>18.060987983345228</v>
      </c>
      <c r="I5" s="7">
        <v>1</v>
      </c>
      <c r="J5" s="14"/>
      <c r="K5" s="17"/>
    </row>
    <row r="6" spans="1:11" x14ac:dyDescent="0.25">
      <c r="A6" s="10" t="s">
        <v>15</v>
      </c>
      <c r="B6" s="40" t="s">
        <v>203</v>
      </c>
      <c r="C6" s="13" t="s">
        <v>86</v>
      </c>
      <c r="D6" s="60" t="s">
        <v>87</v>
      </c>
      <c r="E6" s="61">
        <v>566374.61419999972</v>
      </c>
      <c r="F6" s="61">
        <v>50595.393300000578</v>
      </c>
      <c r="G6" s="61">
        <v>45.794931370397791</v>
      </c>
      <c r="H6" s="61">
        <v>17.972092923792303</v>
      </c>
      <c r="I6" s="7">
        <v>1</v>
      </c>
      <c r="J6" s="99" t="s">
        <v>110</v>
      </c>
      <c r="K6" s="17"/>
    </row>
    <row r="7" spans="1:11" x14ac:dyDescent="0.25">
      <c r="A7" s="10" t="s">
        <v>18</v>
      </c>
      <c r="B7" s="40" t="s">
        <v>203</v>
      </c>
      <c r="C7" s="13" t="s">
        <v>88</v>
      </c>
      <c r="D7" s="68" t="s">
        <v>89</v>
      </c>
      <c r="E7" s="61">
        <v>584545.3013000004</v>
      </c>
      <c r="F7" s="61">
        <v>49905.228000000119</v>
      </c>
      <c r="G7" s="61">
        <v>45.790730858531354</v>
      </c>
      <c r="H7" s="61">
        <v>18.205835838986953</v>
      </c>
      <c r="I7" s="7">
        <v>1</v>
      </c>
      <c r="J7" s="14"/>
      <c r="K7" s="17"/>
    </row>
    <row r="8" spans="1:11" x14ac:dyDescent="0.25">
      <c r="A8" s="3" t="s">
        <v>21</v>
      </c>
      <c r="B8" s="40" t="s">
        <v>203</v>
      </c>
      <c r="C8" s="13" t="s">
        <v>90</v>
      </c>
      <c r="D8" s="60" t="s">
        <v>91</v>
      </c>
      <c r="E8" s="61">
        <v>554540.70749999955</v>
      </c>
      <c r="F8" s="61">
        <v>113668.77699999884</v>
      </c>
      <c r="G8" s="61">
        <v>46.360675034686167</v>
      </c>
      <c r="H8" s="61">
        <v>17.807052723351539</v>
      </c>
      <c r="I8" s="7">
        <v>1</v>
      </c>
      <c r="J8" s="23"/>
      <c r="K8" s="17"/>
    </row>
    <row r="9" spans="1:11" x14ac:dyDescent="0.25">
      <c r="A9" s="3" t="s">
        <v>26</v>
      </c>
      <c r="B9" s="40" t="s">
        <v>203</v>
      </c>
      <c r="C9" s="13" t="s">
        <v>257</v>
      </c>
      <c r="D9" s="60" t="s">
        <v>258</v>
      </c>
      <c r="E9" s="61" t="s">
        <v>259</v>
      </c>
      <c r="F9" s="61" t="s">
        <v>259</v>
      </c>
      <c r="G9" s="61" t="s">
        <v>259</v>
      </c>
      <c r="H9" s="61" t="s">
        <v>259</v>
      </c>
      <c r="I9" s="7">
        <v>1</v>
      </c>
      <c r="J9" s="23"/>
      <c r="K9" s="17"/>
    </row>
    <row r="10" spans="1:11" x14ac:dyDescent="0.25">
      <c r="A10" s="3" t="s">
        <v>29</v>
      </c>
      <c r="B10" s="40" t="s">
        <v>203</v>
      </c>
      <c r="C10" s="13" t="s">
        <v>260</v>
      </c>
      <c r="D10" s="60" t="s">
        <v>261</v>
      </c>
      <c r="E10" s="61" t="s">
        <v>259</v>
      </c>
      <c r="F10" s="61" t="s">
        <v>259</v>
      </c>
      <c r="G10" s="61" t="s">
        <v>259</v>
      </c>
      <c r="H10" s="61" t="s">
        <v>259</v>
      </c>
      <c r="I10" s="7">
        <v>1</v>
      </c>
      <c r="J10" s="23"/>
      <c r="K10" s="17"/>
    </row>
    <row r="11" spans="1:11" x14ac:dyDescent="0.25">
      <c r="A11" s="3" t="s">
        <v>61</v>
      </c>
      <c r="B11" s="40" t="s">
        <v>203</v>
      </c>
      <c r="C11" s="40" t="s">
        <v>262</v>
      </c>
      <c r="D11" s="59" t="s">
        <v>79</v>
      </c>
      <c r="E11" s="61">
        <v>524917</v>
      </c>
      <c r="F11" s="61">
        <v>68788</v>
      </c>
      <c r="G11" s="61">
        <v>45.952136472410167</v>
      </c>
      <c r="H11" s="61">
        <v>17.434257566625671</v>
      </c>
      <c r="I11" s="11">
        <v>1</v>
      </c>
      <c r="J11" s="23"/>
      <c r="K11" s="17"/>
    </row>
    <row r="12" spans="1:11" x14ac:dyDescent="0.25">
      <c r="A12" s="3" t="s">
        <v>34</v>
      </c>
      <c r="B12" s="40" t="s">
        <v>203</v>
      </c>
      <c r="C12" s="13" t="s">
        <v>92</v>
      </c>
      <c r="D12" s="60" t="s">
        <v>93</v>
      </c>
      <c r="E12" s="61">
        <v>536859</v>
      </c>
      <c r="F12" s="61">
        <v>157334</v>
      </c>
      <c r="G12" s="61">
        <v>46.750655424444872</v>
      </c>
      <c r="H12" s="61">
        <v>17.566585963877355</v>
      </c>
      <c r="I12" s="7">
        <v>1</v>
      </c>
      <c r="J12" s="23"/>
      <c r="K12" s="17"/>
    </row>
    <row r="13" spans="1:11" ht="15" customHeight="1" x14ac:dyDescent="0.25">
      <c r="A13" s="130" t="s">
        <v>94</v>
      </c>
      <c r="B13" s="131"/>
      <c r="C13" s="132"/>
      <c r="D13" s="6"/>
      <c r="E13" s="51"/>
      <c r="F13" s="51"/>
      <c r="G13" s="51"/>
      <c r="H13" s="51"/>
      <c r="I13" s="15">
        <f>SUM(I3:I12)</f>
        <v>10</v>
      </c>
      <c r="J13" s="4"/>
      <c r="K13" s="17"/>
    </row>
    <row r="14" spans="1:11" ht="5.25" customHeight="1" x14ac:dyDescent="0.25"/>
    <row r="15" spans="1:11" ht="15.75" x14ac:dyDescent="0.25">
      <c r="A15" s="30"/>
      <c r="B15" s="31"/>
      <c r="C15" s="32"/>
      <c r="D15" s="31"/>
      <c r="E15" s="56"/>
      <c r="F15" s="56"/>
      <c r="G15" s="56"/>
      <c r="H15" s="56"/>
    </row>
    <row r="16" spans="1:11" ht="15.75" x14ac:dyDescent="0.25">
      <c r="A16" s="33"/>
      <c r="B16" s="31"/>
      <c r="C16" s="32"/>
      <c r="D16" s="31"/>
      <c r="E16" s="56"/>
      <c r="F16" s="56"/>
      <c r="G16" s="56"/>
      <c r="H16" s="56"/>
    </row>
    <row r="17" spans="1:8" ht="15.75" x14ac:dyDescent="0.25">
      <c r="A17" s="34"/>
      <c r="B17" s="31"/>
      <c r="C17" s="32"/>
      <c r="D17" s="31"/>
      <c r="E17" s="56"/>
      <c r="F17" s="56"/>
      <c r="G17" s="56"/>
      <c r="H17" s="56"/>
    </row>
    <row r="18" spans="1:8" ht="15.75" x14ac:dyDescent="0.25">
      <c r="A18" s="34"/>
      <c r="B18" s="31"/>
      <c r="C18" s="32"/>
      <c r="D18" s="31"/>
      <c r="E18" s="56"/>
      <c r="F18" s="56"/>
      <c r="G18" s="56"/>
      <c r="H18" s="56"/>
    </row>
    <row r="19" spans="1:8" ht="15.75" x14ac:dyDescent="0.25">
      <c r="A19" s="34"/>
      <c r="B19" s="31"/>
      <c r="C19" s="32"/>
      <c r="D19" s="31"/>
      <c r="E19" s="56"/>
      <c r="F19" s="56"/>
      <c r="G19" s="56"/>
      <c r="H19" s="56"/>
    </row>
    <row r="20" spans="1:8" ht="15.75" x14ac:dyDescent="0.25">
      <c r="A20" s="34"/>
      <c r="B20" s="31"/>
      <c r="C20" s="32"/>
      <c r="D20" s="31"/>
      <c r="E20" s="56"/>
      <c r="F20" s="56"/>
      <c r="G20" s="56"/>
      <c r="H20" s="56"/>
    </row>
    <row r="21" spans="1:8" ht="15.75" x14ac:dyDescent="0.25">
      <c r="A21" s="34"/>
      <c r="B21" s="31"/>
      <c r="C21" s="32"/>
      <c r="D21" s="31"/>
      <c r="E21" s="56"/>
      <c r="F21" s="56"/>
      <c r="G21" s="56"/>
      <c r="H21" s="56"/>
    </row>
    <row r="22" spans="1:8" ht="15.75" x14ac:dyDescent="0.25">
      <c r="A22" s="34"/>
      <c r="B22" s="31"/>
      <c r="C22" s="32"/>
      <c r="D22" s="31"/>
      <c r="E22" s="56"/>
      <c r="F22" s="56"/>
      <c r="G22" s="56"/>
      <c r="H22" s="56"/>
    </row>
    <row r="23" spans="1:8" ht="15.75" x14ac:dyDescent="0.25">
      <c r="A23" s="33"/>
      <c r="B23" s="31"/>
      <c r="C23" s="32"/>
      <c r="D23" s="31"/>
      <c r="E23" s="56"/>
      <c r="F23" s="56"/>
      <c r="G23" s="56"/>
      <c r="H23" s="56"/>
    </row>
    <row r="24" spans="1:8" ht="15.75" x14ac:dyDescent="0.25">
      <c r="A24" s="34"/>
      <c r="B24" s="31"/>
      <c r="C24" s="32"/>
      <c r="D24" s="31"/>
      <c r="E24" s="56"/>
      <c r="F24" s="56"/>
      <c r="G24" s="56"/>
      <c r="H24" s="56"/>
    </row>
    <row r="25" spans="1:8" ht="15.75" x14ac:dyDescent="0.25">
      <c r="A25" s="35"/>
      <c r="B25" s="31"/>
      <c r="C25" s="32"/>
      <c r="D25" s="31"/>
      <c r="E25" s="56"/>
      <c r="F25" s="56"/>
      <c r="G25" s="56"/>
      <c r="H25" s="56"/>
    </row>
    <row r="26" spans="1:8" ht="15.75" x14ac:dyDescent="0.25">
      <c r="A26" s="33"/>
      <c r="B26" s="31"/>
      <c r="C26" s="32"/>
      <c r="D26" s="31"/>
      <c r="E26" s="56"/>
      <c r="F26" s="56"/>
      <c r="G26" s="56"/>
      <c r="H26" s="56"/>
    </row>
    <row r="27" spans="1:8" ht="15.75" x14ac:dyDescent="0.25">
      <c r="A27" s="34"/>
      <c r="B27" s="31"/>
      <c r="C27" s="32"/>
      <c r="D27" s="31"/>
      <c r="E27" s="56"/>
      <c r="F27" s="56"/>
      <c r="G27" s="56"/>
      <c r="H27" s="56"/>
    </row>
    <row r="28" spans="1:8" ht="15.75" x14ac:dyDescent="0.25">
      <c r="A28" s="35"/>
      <c r="B28" s="31"/>
      <c r="C28" s="32"/>
      <c r="D28" s="31"/>
      <c r="E28" s="56"/>
      <c r="F28" s="56"/>
      <c r="G28" s="56"/>
      <c r="H28" s="56"/>
    </row>
    <row r="29" spans="1:8" ht="15.75" x14ac:dyDescent="0.25">
      <c r="A29" s="36"/>
      <c r="B29" s="31"/>
      <c r="C29" s="32"/>
      <c r="D29" s="31"/>
      <c r="E29" s="56"/>
      <c r="F29" s="56"/>
      <c r="G29" s="56"/>
      <c r="H29" s="56"/>
    </row>
    <row r="30" spans="1:8" x14ac:dyDescent="0.25">
      <c r="A30" s="37"/>
    </row>
    <row r="31" spans="1:8" ht="15.75" x14ac:dyDescent="0.25">
      <c r="A31" s="38"/>
    </row>
    <row r="33" spans="1:1" x14ac:dyDescent="0.25">
      <c r="A33" s="39"/>
    </row>
    <row r="38" spans="1:1" x14ac:dyDescent="0.25">
      <c r="A38" s="29"/>
    </row>
  </sheetData>
  <mergeCells count="12">
    <mergeCell ref="K1:K2"/>
    <mergeCell ref="A1:A2"/>
    <mergeCell ref="B1:B2"/>
    <mergeCell ref="C1:C2"/>
    <mergeCell ref="D1:D2"/>
    <mergeCell ref="E1:E2"/>
    <mergeCell ref="F1:F2"/>
    <mergeCell ref="A13:C13"/>
    <mergeCell ref="G1:G2"/>
    <mergeCell ref="H1:H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28" sqref="C28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s="94" customFormat="1" x14ac:dyDescent="0.25">
      <c r="A3" s="88" t="s">
        <v>6</v>
      </c>
      <c r="B3" s="89" t="s">
        <v>95</v>
      </c>
      <c r="C3" s="90" t="s">
        <v>96</v>
      </c>
      <c r="D3" s="89" t="s">
        <v>97</v>
      </c>
      <c r="E3" s="91">
        <v>512533.68910000101</v>
      </c>
      <c r="F3" s="91">
        <v>158288.93430000171</v>
      </c>
      <c r="G3" s="91">
        <v>46.754649370802824</v>
      </c>
      <c r="H3" s="91">
        <v>17.248012158880194</v>
      </c>
      <c r="I3" s="92" t="s">
        <v>24</v>
      </c>
      <c r="J3" s="5" t="s">
        <v>25</v>
      </c>
      <c r="K3" s="93">
        <v>1</v>
      </c>
    </row>
    <row r="4" spans="1:11" s="94" customFormat="1" x14ac:dyDescent="0.25">
      <c r="A4" s="88" t="s">
        <v>9</v>
      </c>
      <c r="B4" s="89" t="s">
        <v>95</v>
      </c>
      <c r="C4" s="90" t="s">
        <v>98</v>
      </c>
      <c r="D4" s="89" t="s">
        <v>99</v>
      </c>
      <c r="E4" s="91">
        <v>489600.0064000003</v>
      </c>
      <c r="F4" s="91">
        <v>213576.75620000064</v>
      </c>
      <c r="G4" s="91">
        <v>47.246672370200585</v>
      </c>
      <c r="H4" s="91">
        <v>16.928316555264708</v>
      </c>
      <c r="I4" s="92" t="s">
        <v>24</v>
      </c>
      <c r="J4" s="5" t="s">
        <v>25</v>
      </c>
      <c r="K4" s="93">
        <v>1</v>
      </c>
    </row>
    <row r="5" spans="1:11" x14ac:dyDescent="0.25">
      <c r="A5" s="118" t="s">
        <v>12</v>
      </c>
      <c r="B5" s="40" t="s">
        <v>95</v>
      </c>
      <c r="C5" s="45" t="s">
        <v>98</v>
      </c>
      <c r="D5" s="40" t="s">
        <v>100</v>
      </c>
      <c r="E5" s="61">
        <v>462399.13569999859</v>
      </c>
      <c r="F5" s="61">
        <v>187667.03959999979</v>
      </c>
      <c r="G5" s="61">
        <v>47.006519377373941</v>
      </c>
      <c r="H5" s="61">
        <v>16.579979719378244</v>
      </c>
      <c r="I5" s="11">
        <v>1</v>
      </c>
      <c r="J5" s="18"/>
      <c r="K5" s="17"/>
    </row>
    <row r="6" spans="1:11" x14ac:dyDescent="0.25">
      <c r="A6" s="118" t="s">
        <v>15</v>
      </c>
      <c r="B6" s="40" t="s">
        <v>95</v>
      </c>
      <c r="C6" s="45" t="s">
        <v>98</v>
      </c>
      <c r="D6" s="40" t="s">
        <v>101</v>
      </c>
      <c r="E6" s="61">
        <v>439345.73059999943</v>
      </c>
      <c r="F6" s="61">
        <v>182644.40269999951</v>
      </c>
      <c r="G6" s="61">
        <v>46.954415791757022</v>
      </c>
      <c r="H6" s="61">
        <v>16.279341883967593</v>
      </c>
      <c r="I6" s="11">
        <v>1</v>
      </c>
      <c r="J6" s="67" t="s">
        <v>110</v>
      </c>
      <c r="K6" s="17"/>
    </row>
    <row r="7" spans="1:11" x14ac:dyDescent="0.25">
      <c r="A7" s="118" t="s">
        <v>18</v>
      </c>
      <c r="B7" s="40" t="s">
        <v>95</v>
      </c>
      <c r="C7" s="45" t="s">
        <v>98</v>
      </c>
      <c r="D7" s="40" t="s">
        <v>102</v>
      </c>
      <c r="E7" s="61">
        <v>479992</v>
      </c>
      <c r="F7" s="61">
        <v>226153</v>
      </c>
      <c r="G7" s="61">
        <v>47.357337470305175</v>
      </c>
      <c r="H7" s="61">
        <v>16.79666261784752</v>
      </c>
      <c r="I7" s="11">
        <v>1</v>
      </c>
      <c r="J7" s="16"/>
      <c r="K7" s="17"/>
    </row>
    <row r="8" spans="1:11" x14ac:dyDescent="0.25">
      <c r="A8" s="118" t="s">
        <v>21</v>
      </c>
      <c r="B8" s="40" t="s">
        <v>95</v>
      </c>
      <c r="C8" s="45" t="s">
        <v>98</v>
      </c>
      <c r="D8" s="40" t="s">
        <v>103</v>
      </c>
      <c r="E8" s="61">
        <v>471334.44629999995</v>
      </c>
      <c r="F8" s="61">
        <v>123890.46869999915</v>
      </c>
      <c r="G8" s="61">
        <v>46.435524602705655</v>
      </c>
      <c r="H8" s="61">
        <v>16.722388135763747</v>
      </c>
      <c r="I8" s="11">
        <v>1</v>
      </c>
      <c r="J8" s="67" t="s">
        <v>110</v>
      </c>
      <c r="K8" s="17"/>
    </row>
    <row r="9" spans="1:11" s="94" customFormat="1" x14ac:dyDescent="0.25">
      <c r="A9" s="88" t="s">
        <v>26</v>
      </c>
      <c r="B9" s="89" t="s">
        <v>95</v>
      </c>
      <c r="C9" s="90" t="s">
        <v>98</v>
      </c>
      <c r="D9" s="89" t="s">
        <v>97</v>
      </c>
      <c r="E9" s="91">
        <v>512533.68910000101</v>
      </c>
      <c r="F9" s="91">
        <v>158288.93430000171</v>
      </c>
      <c r="G9" s="91">
        <v>46.754649370802824</v>
      </c>
      <c r="H9" s="91">
        <v>17.248012158880194</v>
      </c>
      <c r="I9" s="92" t="s">
        <v>24</v>
      </c>
      <c r="J9" s="5" t="s">
        <v>25</v>
      </c>
      <c r="K9" s="93">
        <v>1</v>
      </c>
    </row>
    <row r="10" spans="1:11" x14ac:dyDescent="0.25">
      <c r="A10" s="127" t="s">
        <v>104</v>
      </c>
      <c r="B10" s="128"/>
      <c r="C10" s="129"/>
      <c r="D10" s="6"/>
      <c r="E10" s="51"/>
      <c r="F10" s="51"/>
      <c r="G10" s="51"/>
      <c r="H10" s="51"/>
      <c r="I10" s="15">
        <f>SUM(I3:I9)</f>
        <v>4</v>
      </c>
      <c r="J10" s="4"/>
      <c r="K10" s="69">
        <v>3</v>
      </c>
    </row>
    <row r="11" spans="1:11" ht="5.25" customHeight="1" x14ac:dyDescent="0.25"/>
    <row r="12" spans="1:11" ht="15.75" x14ac:dyDescent="0.25">
      <c r="A12" s="30"/>
      <c r="B12" s="31"/>
      <c r="C12" s="32"/>
      <c r="D12" s="31"/>
      <c r="E12" s="56"/>
      <c r="F12" s="56"/>
      <c r="G12" s="56"/>
      <c r="H12" s="56"/>
    </row>
    <row r="13" spans="1:11" ht="15.75" x14ac:dyDescent="0.25">
      <c r="A13" s="33"/>
      <c r="B13" s="31"/>
      <c r="C13" s="32"/>
      <c r="D13" s="31"/>
      <c r="E13" s="56"/>
      <c r="F13" s="56"/>
      <c r="G13" s="56"/>
      <c r="H13" s="56"/>
    </row>
    <row r="14" spans="1:11" ht="15.75" x14ac:dyDescent="0.25">
      <c r="A14" s="34"/>
      <c r="B14" s="31"/>
      <c r="C14" s="32"/>
      <c r="D14" s="31"/>
      <c r="E14" s="56"/>
      <c r="F14" s="56"/>
      <c r="G14" s="56"/>
      <c r="H14" s="56"/>
    </row>
    <row r="15" spans="1:11" ht="15.75" x14ac:dyDescent="0.25">
      <c r="A15" s="34"/>
      <c r="B15" s="31"/>
      <c r="C15" s="32"/>
      <c r="D15" s="31"/>
      <c r="E15" s="56"/>
      <c r="F15" s="56"/>
      <c r="G15" s="56"/>
      <c r="H15" s="56"/>
    </row>
    <row r="16" spans="1:11" ht="15.75" x14ac:dyDescent="0.25">
      <c r="A16" s="34"/>
      <c r="B16" s="31"/>
      <c r="C16" s="32"/>
      <c r="D16" s="31"/>
      <c r="E16" s="56"/>
      <c r="F16" s="56"/>
      <c r="G16" s="56"/>
      <c r="H16" s="56"/>
    </row>
    <row r="17" spans="1:8" ht="15.75" x14ac:dyDescent="0.25">
      <c r="A17" s="34"/>
      <c r="B17" s="31"/>
      <c r="C17" s="32"/>
      <c r="D17" s="31"/>
      <c r="E17" s="56"/>
      <c r="F17" s="56"/>
      <c r="G17" s="56"/>
      <c r="H17" s="56"/>
    </row>
    <row r="18" spans="1:8" ht="15.75" x14ac:dyDescent="0.25">
      <c r="A18" s="34"/>
      <c r="B18" s="31"/>
      <c r="C18" s="32"/>
      <c r="D18" s="31"/>
      <c r="E18" s="56"/>
      <c r="F18" s="56"/>
      <c r="G18" s="56"/>
      <c r="H18" s="56"/>
    </row>
    <row r="19" spans="1:8" ht="15.75" x14ac:dyDescent="0.25">
      <c r="A19" s="34"/>
      <c r="B19" s="31"/>
      <c r="C19" s="32"/>
      <c r="D19" s="31"/>
      <c r="E19" s="56"/>
      <c r="F19" s="56"/>
      <c r="G19" s="56"/>
      <c r="H19" s="56"/>
    </row>
    <row r="20" spans="1:8" ht="15.75" x14ac:dyDescent="0.25">
      <c r="A20" s="33"/>
      <c r="B20" s="31"/>
      <c r="C20" s="32"/>
      <c r="D20" s="31"/>
      <c r="E20" s="56"/>
      <c r="F20" s="56"/>
      <c r="G20" s="56"/>
      <c r="H20" s="56"/>
    </row>
    <row r="21" spans="1:8" ht="15.75" x14ac:dyDescent="0.25">
      <c r="A21" s="34"/>
      <c r="B21" s="31"/>
      <c r="C21" s="32"/>
      <c r="D21" s="31"/>
      <c r="E21" s="56"/>
      <c r="F21" s="56"/>
      <c r="G21" s="56"/>
      <c r="H21" s="56"/>
    </row>
    <row r="22" spans="1:8" ht="15.75" x14ac:dyDescent="0.25">
      <c r="A22" s="35"/>
      <c r="B22" s="31"/>
      <c r="C22" s="32"/>
      <c r="D22" s="31"/>
      <c r="E22" s="56"/>
      <c r="F22" s="56"/>
      <c r="G22" s="56"/>
      <c r="H22" s="56"/>
    </row>
    <row r="23" spans="1:8" ht="15.75" x14ac:dyDescent="0.25">
      <c r="A23" s="33"/>
      <c r="B23" s="31"/>
      <c r="C23" s="32"/>
      <c r="D23" s="31"/>
      <c r="E23" s="56"/>
      <c r="F23" s="56"/>
      <c r="G23" s="56"/>
      <c r="H23" s="56"/>
    </row>
    <row r="24" spans="1:8" ht="15.75" x14ac:dyDescent="0.25">
      <c r="A24" s="34"/>
      <c r="B24" s="31"/>
      <c r="C24" s="32"/>
      <c r="D24" s="31"/>
      <c r="E24" s="56"/>
      <c r="F24" s="56"/>
      <c r="G24" s="56"/>
      <c r="H24" s="56"/>
    </row>
    <row r="25" spans="1:8" ht="15.75" x14ac:dyDescent="0.25">
      <c r="A25" s="35"/>
      <c r="B25" s="31"/>
      <c r="C25" s="32"/>
      <c r="D25" s="31"/>
      <c r="E25" s="56"/>
      <c r="F25" s="56"/>
      <c r="G25" s="56"/>
      <c r="H25" s="56"/>
    </row>
    <row r="26" spans="1:8" ht="15.75" x14ac:dyDescent="0.25">
      <c r="A26" s="36"/>
      <c r="B26" s="31"/>
      <c r="C26" s="32"/>
      <c r="D26" s="31"/>
      <c r="E26" s="56"/>
      <c r="F26" s="56"/>
      <c r="G26" s="56"/>
      <c r="H26" s="56"/>
    </row>
    <row r="27" spans="1:8" x14ac:dyDescent="0.25">
      <c r="A27" s="37"/>
    </row>
    <row r="28" spans="1:8" ht="15.75" x14ac:dyDescent="0.25">
      <c r="A28" s="38"/>
    </row>
    <row r="30" spans="1:8" x14ac:dyDescent="0.25">
      <c r="A30" s="39"/>
    </row>
    <row r="35" spans="1:1" x14ac:dyDescent="0.25">
      <c r="A35" s="29"/>
    </row>
  </sheetData>
  <mergeCells count="12">
    <mergeCell ref="K1:K2"/>
    <mergeCell ref="A1:A2"/>
    <mergeCell ref="B1:B2"/>
    <mergeCell ref="C1:C2"/>
    <mergeCell ref="D1:D2"/>
    <mergeCell ref="E1:E2"/>
    <mergeCell ref="F1:F2"/>
    <mergeCell ref="A10:C10"/>
    <mergeCell ref="G1:G2"/>
    <mergeCell ref="H1:H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K23" sqref="K23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s="21" customFormat="1" x14ac:dyDescent="0.25">
      <c r="A3" s="148" t="s">
        <v>6</v>
      </c>
      <c r="B3" s="40" t="s">
        <v>105</v>
      </c>
      <c r="C3" s="40" t="s">
        <v>263</v>
      </c>
      <c r="D3" s="40" t="s">
        <v>264</v>
      </c>
      <c r="E3" s="116">
        <v>780390.09230000153</v>
      </c>
      <c r="F3" s="116">
        <v>307667.96819999814</v>
      </c>
      <c r="G3" s="116">
        <v>48.09940919060633</v>
      </c>
      <c r="H3" s="116">
        <v>20.798075991878449</v>
      </c>
      <c r="I3" s="150">
        <v>1</v>
      </c>
      <c r="J3" s="147"/>
      <c r="K3" s="70"/>
    </row>
    <row r="4" spans="1:11" s="21" customFormat="1" x14ac:dyDescent="0.25">
      <c r="A4" s="19" t="s">
        <v>9</v>
      </c>
      <c r="B4" s="40" t="s">
        <v>105</v>
      </c>
      <c r="C4" s="40" t="s">
        <v>106</v>
      </c>
      <c r="D4" s="42" t="s">
        <v>107</v>
      </c>
      <c r="E4" s="61">
        <v>780080.43409999833</v>
      </c>
      <c r="F4" s="61">
        <v>310435.06359999999</v>
      </c>
      <c r="G4" s="61">
        <v>48.124348840494108</v>
      </c>
      <c r="H4" s="61">
        <v>20.794749787601681</v>
      </c>
      <c r="I4" s="11">
        <v>1</v>
      </c>
      <c r="J4" s="20"/>
      <c r="K4" s="70"/>
    </row>
    <row r="5" spans="1:11" s="21" customFormat="1" x14ac:dyDescent="0.25">
      <c r="A5" s="19" t="s">
        <v>12</v>
      </c>
      <c r="B5" s="40" t="s">
        <v>105</v>
      </c>
      <c r="C5" s="40" t="s">
        <v>108</v>
      </c>
      <c r="D5" s="42" t="s">
        <v>109</v>
      </c>
      <c r="E5" s="61">
        <v>746119.56709999964</v>
      </c>
      <c r="F5" s="61">
        <v>328052.84560000151</v>
      </c>
      <c r="G5" s="61">
        <v>48.288683061068873</v>
      </c>
      <c r="H5" s="61">
        <v>20.342584120828086</v>
      </c>
      <c r="I5" s="11">
        <v>1</v>
      </c>
      <c r="J5" s="67" t="s">
        <v>110</v>
      </c>
      <c r="K5" s="70"/>
    </row>
    <row r="6" spans="1:11" s="21" customFormat="1" x14ac:dyDescent="0.25">
      <c r="A6" s="19" t="s">
        <v>15</v>
      </c>
      <c r="B6" s="40" t="s">
        <v>105</v>
      </c>
      <c r="C6" s="40" t="s">
        <v>265</v>
      </c>
      <c r="D6" s="42" t="s">
        <v>266</v>
      </c>
      <c r="E6" s="61"/>
      <c r="F6" s="61"/>
      <c r="G6" s="61"/>
      <c r="H6" s="61"/>
      <c r="I6" s="11">
        <v>1</v>
      </c>
      <c r="J6" s="67"/>
      <c r="K6" s="70"/>
    </row>
    <row r="7" spans="1:11" s="21" customFormat="1" x14ac:dyDescent="0.25">
      <c r="A7" s="19" t="s">
        <v>18</v>
      </c>
      <c r="B7" s="40" t="s">
        <v>105</v>
      </c>
      <c r="C7" s="40" t="s">
        <v>111</v>
      </c>
      <c r="D7" s="42" t="s">
        <v>112</v>
      </c>
      <c r="E7" s="61">
        <v>774522</v>
      </c>
      <c r="F7" s="61">
        <v>340958</v>
      </c>
      <c r="G7" s="61">
        <v>48.399840895409</v>
      </c>
      <c r="H7" s="61">
        <v>20.728923578280412</v>
      </c>
      <c r="I7" s="11">
        <v>1</v>
      </c>
      <c r="J7" s="67" t="s">
        <v>110</v>
      </c>
      <c r="K7" s="70"/>
    </row>
    <row r="8" spans="1:11" s="21" customFormat="1" x14ac:dyDescent="0.25">
      <c r="A8" s="19" t="s">
        <v>21</v>
      </c>
      <c r="B8" s="40" t="s">
        <v>105</v>
      </c>
      <c r="C8" s="41" t="s">
        <v>113</v>
      </c>
      <c r="D8" s="42" t="s">
        <v>114</v>
      </c>
      <c r="E8" s="61">
        <v>803506.98539999872</v>
      </c>
      <c r="F8" s="61">
        <v>333254.4924999997</v>
      </c>
      <c r="G8" s="61">
        <v>48.324343274774272</v>
      </c>
      <c r="H8" s="61">
        <v>21.117405036046698</v>
      </c>
      <c r="I8" s="7">
        <v>1</v>
      </c>
      <c r="J8" s="6" t="s">
        <v>110</v>
      </c>
      <c r="K8" s="70"/>
    </row>
    <row r="9" spans="1:11" s="21" customFormat="1" x14ac:dyDescent="0.25">
      <c r="A9" s="19" t="s">
        <v>26</v>
      </c>
      <c r="B9" s="40" t="s">
        <v>105</v>
      </c>
      <c r="C9" s="41" t="s">
        <v>115</v>
      </c>
      <c r="D9" s="42" t="s">
        <v>116</v>
      </c>
      <c r="E9" s="61">
        <v>789844</v>
      </c>
      <c r="F9" s="61">
        <v>276854</v>
      </c>
      <c r="G9" s="61">
        <v>47.820397893416505</v>
      </c>
      <c r="H9" s="61">
        <v>20.915080626116602</v>
      </c>
      <c r="I9" s="7">
        <v>1</v>
      </c>
      <c r="J9" s="6" t="s">
        <v>110</v>
      </c>
      <c r="K9" s="70"/>
    </row>
    <row r="10" spans="1:11" s="21" customFormat="1" x14ac:dyDescent="0.25">
      <c r="A10" s="19" t="s">
        <v>29</v>
      </c>
      <c r="B10" s="40" t="s">
        <v>105</v>
      </c>
      <c r="C10" s="41" t="s">
        <v>117</v>
      </c>
      <c r="D10" s="42" t="s">
        <v>118</v>
      </c>
      <c r="E10" s="61">
        <v>798447.42320000008</v>
      </c>
      <c r="F10" s="61">
        <v>279948.70149999857</v>
      </c>
      <c r="G10" s="61">
        <v>47.846317457669571</v>
      </c>
      <c r="H10" s="61">
        <v>21.030980839304405</v>
      </c>
      <c r="I10" s="7">
        <v>1</v>
      </c>
      <c r="J10" s="6" t="s">
        <v>110</v>
      </c>
      <c r="K10" s="70"/>
    </row>
    <row r="11" spans="1:11" s="21" customFormat="1" x14ac:dyDescent="0.25">
      <c r="A11" s="149" t="s">
        <v>61</v>
      </c>
      <c r="B11" s="40" t="s">
        <v>105</v>
      </c>
      <c r="C11" s="41" t="s">
        <v>119</v>
      </c>
      <c r="D11" s="42" t="s">
        <v>120</v>
      </c>
      <c r="E11" s="61">
        <v>749380</v>
      </c>
      <c r="F11" s="61">
        <v>284669</v>
      </c>
      <c r="G11" s="61">
        <v>47.898105846360188</v>
      </c>
      <c r="H11" s="61">
        <v>20.376575690589974</v>
      </c>
      <c r="I11" s="7">
        <v>1</v>
      </c>
      <c r="J11" s="6"/>
      <c r="K11" s="70"/>
    </row>
    <row r="12" spans="1:11" s="21" customFormat="1" x14ac:dyDescent="0.25">
      <c r="A12" s="19" t="s">
        <v>34</v>
      </c>
      <c r="B12" s="40" t="s">
        <v>105</v>
      </c>
      <c r="C12" s="42" t="s">
        <v>121</v>
      </c>
      <c r="D12" s="42" t="s">
        <v>122</v>
      </c>
      <c r="E12" s="61">
        <v>786815.44150000066</v>
      </c>
      <c r="F12" s="61">
        <v>262147.11730000004</v>
      </c>
      <c r="G12" s="61">
        <v>47.688803280369463</v>
      </c>
      <c r="H12" s="61">
        <v>20.870072131934652</v>
      </c>
      <c r="I12" s="7">
        <v>1</v>
      </c>
      <c r="J12" s="6" t="s">
        <v>110</v>
      </c>
      <c r="K12" s="70"/>
    </row>
    <row r="13" spans="1:11" s="21" customFormat="1" x14ac:dyDescent="0.25">
      <c r="A13" s="19" t="s">
        <v>37</v>
      </c>
      <c r="B13" s="40" t="s">
        <v>105</v>
      </c>
      <c r="C13" s="42" t="s">
        <v>123</v>
      </c>
      <c r="D13" s="42" t="s">
        <v>124</v>
      </c>
      <c r="E13" s="61">
        <v>778048</v>
      </c>
      <c r="F13" s="61">
        <v>279267</v>
      </c>
      <c r="G13" s="61">
        <v>47.844521078025068</v>
      </c>
      <c r="H13" s="61">
        <v>20.758300615408963</v>
      </c>
      <c r="I13" s="7">
        <v>1</v>
      </c>
      <c r="J13" s="6" t="s">
        <v>110</v>
      </c>
      <c r="K13" s="70"/>
    </row>
    <row r="14" spans="1:11" s="21" customFormat="1" x14ac:dyDescent="0.25">
      <c r="A14" s="19" t="s">
        <v>40</v>
      </c>
      <c r="B14" s="40" t="s">
        <v>105</v>
      </c>
      <c r="C14" s="41" t="s">
        <v>125</v>
      </c>
      <c r="D14" s="42" t="s">
        <v>126</v>
      </c>
      <c r="E14" s="61">
        <v>716432</v>
      </c>
      <c r="F14" s="61">
        <v>271141</v>
      </c>
      <c r="G14" s="61">
        <v>47.780645916239479</v>
      </c>
      <c r="H14" s="61">
        <v>19.933917217816283</v>
      </c>
      <c r="I14" s="7">
        <v>1</v>
      </c>
      <c r="J14" s="6"/>
      <c r="K14" s="70"/>
    </row>
    <row r="15" spans="1:11" s="21" customFormat="1" x14ac:dyDescent="0.25">
      <c r="A15" s="19" t="s">
        <v>43</v>
      </c>
      <c r="B15" s="40" t="s">
        <v>105</v>
      </c>
      <c r="C15" s="41" t="s">
        <v>127</v>
      </c>
      <c r="D15" s="42" t="s">
        <v>128</v>
      </c>
      <c r="E15" s="61">
        <v>737112</v>
      </c>
      <c r="F15" s="61">
        <v>280027</v>
      </c>
      <c r="G15" s="61">
        <v>47.858121020885086</v>
      </c>
      <c r="H15" s="61">
        <v>20.211602077282897</v>
      </c>
      <c r="I15" s="7">
        <v>1</v>
      </c>
      <c r="J15" s="67" t="s">
        <v>110</v>
      </c>
      <c r="K15" s="70"/>
    </row>
    <row r="16" spans="1:11" s="21" customFormat="1" x14ac:dyDescent="0.25">
      <c r="A16" s="19" t="s">
        <v>46</v>
      </c>
      <c r="B16" s="41" t="s">
        <v>105</v>
      </c>
      <c r="C16" s="41" t="s">
        <v>129</v>
      </c>
      <c r="D16" s="42" t="s">
        <v>130</v>
      </c>
      <c r="E16" s="61">
        <v>836858.36039999872</v>
      </c>
      <c r="F16" s="61">
        <v>334211.88819999993</v>
      </c>
      <c r="G16" s="61">
        <v>48.32414780475186</v>
      </c>
      <c r="H16" s="61">
        <v>21.567264022780879</v>
      </c>
      <c r="I16" s="7">
        <v>1</v>
      </c>
      <c r="J16" s="6"/>
      <c r="K16" s="70"/>
    </row>
    <row r="17" spans="1:11" s="21" customFormat="1" x14ac:dyDescent="0.25">
      <c r="A17" s="19" t="s">
        <v>49</v>
      </c>
      <c r="B17" s="41" t="s">
        <v>105</v>
      </c>
      <c r="C17" s="41" t="s">
        <v>131</v>
      </c>
      <c r="D17" s="42" t="s">
        <v>132</v>
      </c>
      <c r="E17" s="61">
        <v>836953.10190000013</v>
      </c>
      <c r="F17" s="61">
        <v>319119.88030000031</v>
      </c>
      <c r="G17" s="61">
        <v>48.188483476290479</v>
      </c>
      <c r="H17" s="61">
        <v>21.5619979999497</v>
      </c>
      <c r="I17" s="7">
        <v>1</v>
      </c>
      <c r="J17" s="6" t="s">
        <v>110</v>
      </c>
      <c r="K17" s="70"/>
    </row>
    <row r="18" spans="1:11" s="21" customFormat="1" x14ac:dyDescent="0.25">
      <c r="A18" s="19" t="s">
        <v>211</v>
      </c>
      <c r="B18" s="40" t="s">
        <v>105</v>
      </c>
      <c r="C18" s="41" t="s">
        <v>133</v>
      </c>
      <c r="D18" s="42" t="s">
        <v>134</v>
      </c>
      <c r="E18" s="61">
        <v>868766.94669999927</v>
      </c>
      <c r="F18" s="61">
        <v>332775.69029999897</v>
      </c>
      <c r="G18" s="61">
        <v>48.301209832056017</v>
      </c>
      <c r="H18" s="61">
        <v>21.996448016216032</v>
      </c>
      <c r="I18" s="7">
        <v>1</v>
      </c>
      <c r="J18" s="6" t="s">
        <v>110</v>
      </c>
      <c r="K18" s="70"/>
    </row>
    <row r="19" spans="1:11" s="21" customFormat="1" x14ac:dyDescent="0.25">
      <c r="A19" s="19" t="s">
        <v>212</v>
      </c>
      <c r="B19" s="40" t="s">
        <v>105</v>
      </c>
      <c r="C19" s="41" t="s">
        <v>135</v>
      </c>
      <c r="D19" s="42" t="s">
        <v>197</v>
      </c>
      <c r="E19" s="61">
        <v>826461.63360000029</v>
      </c>
      <c r="F19" s="61">
        <v>310216.03400000185</v>
      </c>
      <c r="G19" s="61">
        <v>48.111401005843078</v>
      </c>
      <c r="H19" s="61">
        <v>21.417346400199904</v>
      </c>
      <c r="I19" s="7">
        <v>1</v>
      </c>
      <c r="J19" s="6"/>
      <c r="K19" s="70"/>
    </row>
    <row r="20" spans="1:11" s="21" customFormat="1" x14ac:dyDescent="0.25">
      <c r="A20" s="19" t="s">
        <v>213</v>
      </c>
      <c r="B20" s="40" t="s">
        <v>105</v>
      </c>
      <c r="C20" s="41" t="s">
        <v>137</v>
      </c>
      <c r="D20" s="42" t="s">
        <v>107</v>
      </c>
      <c r="E20" s="61">
        <v>780080.43409999833</v>
      </c>
      <c r="F20" s="61">
        <v>310435.06359999999</v>
      </c>
      <c r="G20" s="61">
        <v>48.124348840494108</v>
      </c>
      <c r="H20" s="61">
        <v>20.794749787601681</v>
      </c>
      <c r="I20" s="7">
        <v>1</v>
      </c>
      <c r="J20" s="6"/>
      <c r="K20" s="70"/>
    </row>
    <row r="21" spans="1:11" s="21" customFormat="1" x14ac:dyDescent="0.25">
      <c r="A21" s="19" t="s">
        <v>214</v>
      </c>
      <c r="B21" s="40" t="s">
        <v>105</v>
      </c>
      <c r="C21" s="41" t="s">
        <v>138</v>
      </c>
      <c r="D21" s="42" t="s">
        <v>107</v>
      </c>
      <c r="E21" s="61">
        <v>780080.43409999833</v>
      </c>
      <c r="F21" s="61">
        <v>310435.06359999999</v>
      </c>
      <c r="G21" s="61">
        <v>48.124348840494108</v>
      </c>
      <c r="H21" s="61">
        <v>20.794749787601681</v>
      </c>
      <c r="I21" s="7">
        <v>1</v>
      </c>
      <c r="J21" s="6"/>
      <c r="K21" s="70"/>
    </row>
    <row r="22" spans="1:11" s="21" customFormat="1" x14ac:dyDescent="0.25">
      <c r="A22" s="19" t="s">
        <v>215</v>
      </c>
      <c r="B22" s="40" t="s">
        <v>105</v>
      </c>
      <c r="C22" s="41" t="s">
        <v>139</v>
      </c>
      <c r="D22" s="42" t="s">
        <v>140</v>
      </c>
      <c r="E22" s="61">
        <v>826114.31740000099</v>
      </c>
      <c r="F22" s="61">
        <v>310341.16519999877</v>
      </c>
      <c r="G22" s="61">
        <v>48.112620303939082</v>
      </c>
      <c r="H22" s="61">
        <v>21.412735564257648</v>
      </c>
      <c r="I22" s="7">
        <v>1</v>
      </c>
      <c r="J22" s="6"/>
      <c r="K22" s="70"/>
    </row>
    <row r="23" spans="1:11" s="21" customFormat="1" x14ac:dyDescent="0.25">
      <c r="A23" s="19" t="s">
        <v>216</v>
      </c>
      <c r="B23" s="40" t="s">
        <v>105</v>
      </c>
      <c r="C23" s="41" t="s">
        <v>141</v>
      </c>
      <c r="D23" s="42" t="s">
        <v>136</v>
      </c>
      <c r="E23" s="61">
        <v>826461.63360000029</v>
      </c>
      <c r="F23" s="61">
        <v>310216.03400000185</v>
      </c>
      <c r="G23" s="61">
        <v>48.111401005843078</v>
      </c>
      <c r="H23" s="61">
        <v>21.417346400199904</v>
      </c>
      <c r="I23" s="7">
        <v>1</v>
      </c>
      <c r="J23" s="6"/>
      <c r="K23" s="70"/>
    </row>
    <row r="24" spans="1:11" s="21" customFormat="1" x14ac:dyDescent="0.25">
      <c r="A24" s="133" t="s">
        <v>142</v>
      </c>
      <c r="B24" s="134"/>
      <c r="C24" s="135"/>
      <c r="D24" s="8"/>
      <c r="E24" s="54"/>
      <c r="F24" s="54"/>
      <c r="G24" s="54"/>
      <c r="H24" s="54"/>
      <c r="I24" s="15">
        <f>SUM(I3:I23)</f>
        <v>21</v>
      </c>
      <c r="J24" s="6"/>
      <c r="K24" s="70"/>
    </row>
    <row r="25" spans="1:11" ht="5.25" customHeight="1" x14ac:dyDescent="0.25"/>
    <row r="26" spans="1:11" ht="15.75" x14ac:dyDescent="0.25">
      <c r="A26" s="30"/>
      <c r="B26" s="31"/>
      <c r="C26" s="32"/>
      <c r="D26" s="31"/>
      <c r="E26" s="56"/>
      <c r="F26" s="56"/>
      <c r="G26" s="56"/>
      <c r="H26" s="56"/>
    </row>
    <row r="27" spans="1:11" ht="15.75" x14ac:dyDescent="0.25">
      <c r="A27" s="33"/>
      <c r="B27" s="31"/>
      <c r="C27" s="32"/>
      <c r="D27" s="31"/>
      <c r="E27" s="56"/>
      <c r="F27" s="56"/>
      <c r="G27" s="56"/>
      <c r="H27" s="56"/>
    </row>
    <row r="28" spans="1:11" ht="15.75" x14ac:dyDescent="0.25">
      <c r="A28" s="34"/>
      <c r="B28" s="31"/>
      <c r="C28" s="32"/>
      <c r="D28" s="31"/>
      <c r="E28" s="56"/>
      <c r="F28" s="56"/>
      <c r="G28" s="56"/>
      <c r="H28" s="56"/>
    </row>
    <row r="29" spans="1:11" ht="15.75" x14ac:dyDescent="0.25">
      <c r="A29" s="34"/>
      <c r="B29" s="31"/>
      <c r="C29" s="32"/>
      <c r="D29" s="31"/>
      <c r="E29" s="56"/>
      <c r="F29" s="56"/>
      <c r="G29" s="56"/>
      <c r="H29" s="56"/>
    </row>
    <row r="30" spans="1:11" ht="15.75" x14ac:dyDescent="0.25">
      <c r="A30" s="34"/>
      <c r="B30" s="31"/>
      <c r="C30" s="32"/>
      <c r="D30" s="31"/>
      <c r="E30" s="56"/>
      <c r="F30" s="56"/>
      <c r="G30" s="56"/>
      <c r="H30" s="56"/>
    </row>
    <row r="31" spans="1:11" ht="15.75" x14ac:dyDescent="0.25">
      <c r="A31" s="34"/>
      <c r="B31" s="31"/>
      <c r="C31" s="32"/>
      <c r="D31" s="31"/>
      <c r="E31" s="56"/>
      <c r="F31" s="56"/>
      <c r="G31" s="56"/>
      <c r="H31" s="56"/>
    </row>
    <row r="32" spans="1:11" ht="15.75" x14ac:dyDescent="0.25">
      <c r="A32" s="34"/>
      <c r="B32" s="31"/>
      <c r="C32" s="32"/>
      <c r="D32" s="31"/>
      <c r="E32" s="56"/>
      <c r="F32" s="56"/>
      <c r="G32" s="56"/>
      <c r="H32" s="56"/>
    </row>
    <row r="33" spans="1:8" ht="15.75" x14ac:dyDescent="0.25">
      <c r="A33" s="34"/>
      <c r="B33" s="31"/>
      <c r="C33" s="32"/>
      <c r="D33" s="31"/>
      <c r="E33" s="56"/>
      <c r="F33" s="56"/>
      <c r="G33" s="56"/>
      <c r="H33" s="56"/>
    </row>
    <row r="34" spans="1:8" ht="15.75" x14ac:dyDescent="0.25">
      <c r="A34" s="33"/>
      <c r="B34" s="31"/>
      <c r="C34" s="32"/>
      <c r="D34" s="31"/>
      <c r="E34" s="56"/>
      <c r="F34" s="56"/>
      <c r="G34" s="56"/>
      <c r="H34" s="56"/>
    </row>
    <row r="35" spans="1:8" ht="15.75" x14ac:dyDescent="0.25">
      <c r="A35" s="34"/>
      <c r="B35" s="31"/>
      <c r="C35" s="32"/>
      <c r="D35" s="31"/>
      <c r="E35" s="56"/>
      <c r="F35" s="56"/>
      <c r="G35" s="56"/>
      <c r="H35" s="56"/>
    </row>
    <row r="36" spans="1:8" ht="15.75" x14ac:dyDescent="0.25">
      <c r="A36" s="35"/>
      <c r="B36" s="31"/>
      <c r="C36" s="32"/>
      <c r="D36" s="31"/>
      <c r="E36" s="56"/>
      <c r="F36" s="56"/>
      <c r="G36" s="56"/>
      <c r="H36" s="56"/>
    </row>
    <row r="37" spans="1:8" ht="15.75" x14ac:dyDescent="0.25">
      <c r="A37" s="33"/>
      <c r="B37" s="31"/>
      <c r="C37" s="32"/>
      <c r="D37" s="31"/>
      <c r="E37" s="56"/>
      <c r="F37" s="56"/>
      <c r="G37" s="56"/>
      <c r="H37" s="56"/>
    </row>
    <row r="38" spans="1:8" ht="15.75" x14ac:dyDescent="0.25">
      <c r="A38" s="34"/>
      <c r="B38" s="31"/>
      <c r="C38" s="32"/>
      <c r="D38" s="31"/>
      <c r="E38" s="56"/>
      <c r="F38" s="56"/>
      <c r="G38" s="56"/>
      <c r="H38" s="56"/>
    </row>
    <row r="39" spans="1:8" ht="15.75" x14ac:dyDescent="0.25">
      <c r="A39" s="35"/>
      <c r="B39" s="31"/>
      <c r="C39" s="32"/>
      <c r="D39" s="31"/>
      <c r="E39" s="56"/>
      <c r="F39" s="56"/>
      <c r="G39" s="56"/>
      <c r="H39" s="56"/>
    </row>
    <row r="40" spans="1:8" ht="15.75" x14ac:dyDescent="0.25">
      <c r="A40" s="36"/>
      <c r="B40" s="31"/>
      <c r="C40" s="32"/>
      <c r="D40" s="31"/>
      <c r="E40" s="56"/>
      <c r="F40" s="56"/>
      <c r="G40" s="56"/>
      <c r="H40" s="56"/>
    </row>
    <row r="41" spans="1:8" x14ac:dyDescent="0.25">
      <c r="A41" s="37"/>
    </row>
    <row r="42" spans="1:8" ht="15.75" x14ac:dyDescent="0.25">
      <c r="A42" s="38"/>
    </row>
    <row r="44" spans="1:8" x14ac:dyDescent="0.25">
      <c r="A44" s="39"/>
    </row>
    <row r="49" spans="1:1" x14ac:dyDescent="0.25">
      <c r="A49" s="29"/>
    </row>
  </sheetData>
  <mergeCells count="12">
    <mergeCell ref="K1:K2"/>
    <mergeCell ref="A1:A2"/>
    <mergeCell ref="B1:B2"/>
    <mergeCell ref="C1:C2"/>
    <mergeCell ref="D1:D2"/>
    <mergeCell ref="E1:E2"/>
    <mergeCell ref="F1:F2"/>
    <mergeCell ref="A24:C24"/>
    <mergeCell ref="G1:G2"/>
    <mergeCell ref="H1:H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9" sqref="C9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ht="30" x14ac:dyDescent="0.25">
      <c r="A3" s="108" t="s">
        <v>6</v>
      </c>
      <c r="B3" s="109" t="s">
        <v>143</v>
      </c>
      <c r="C3" s="47" t="s">
        <v>144</v>
      </c>
      <c r="D3" s="12" t="s">
        <v>145</v>
      </c>
      <c r="E3" s="120">
        <v>793133.96429999918</v>
      </c>
      <c r="F3" s="120">
        <v>267112.13100000098</v>
      </c>
      <c r="G3" s="120">
        <v>47.732091300260286</v>
      </c>
      <c r="H3" s="120">
        <v>20.955827197549283</v>
      </c>
      <c r="I3" s="95">
        <v>1</v>
      </c>
      <c r="J3" s="96"/>
      <c r="K3" s="17"/>
    </row>
    <row r="4" spans="1:11" ht="30" customHeight="1" x14ac:dyDescent="0.25">
      <c r="A4" s="108" t="s">
        <v>9</v>
      </c>
      <c r="B4" s="109" t="s">
        <v>143</v>
      </c>
      <c r="C4" s="47" t="s">
        <v>207</v>
      </c>
      <c r="D4" s="12" t="s">
        <v>208</v>
      </c>
      <c r="E4" s="107"/>
      <c r="F4" s="107"/>
      <c r="G4" s="107"/>
      <c r="H4" s="107"/>
      <c r="I4" s="95">
        <v>1</v>
      </c>
      <c r="J4" s="96" t="s">
        <v>110</v>
      </c>
      <c r="K4" s="17"/>
    </row>
    <row r="5" spans="1:11" ht="30" customHeight="1" x14ac:dyDescent="0.25">
      <c r="A5" s="108" t="s">
        <v>12</v>
      </c>
      <c r="B5" s="109" t="s">
        <v>143</v>
      </c>
      <c r="C5" s="47" t="s">
        <v>209</v>
      </c>
      <c r="D5" s="12" t="s">
        <v>210</v>
      </c>
      <c r="E5" s="107"/>
      <c r="F5" s="107"/>
      <c r="G5" s="107"/>
      <c r="H5" s="107"/>
      <c r="I5" s="95">
        <v>1</v>
      </c>
      <c r="J5" s="96" t="s">
        <v>110</v>
      </c>
      <c r="K5" s="17"/>
    </row>
    <row r="6" spans="1:11" ht="15" customHeight="1" x14ac:dyDescent="0.25">
      <c r="A6" s="108" t="s">
        <v>15</v>
      </c>
      <c r="B6" s="12" t="s">
        <v>143</v>
      </c>
      <c r="C6" s="47" t="s">
        <v>223</v>
      </c>
      <c r="D6" s="12" t="s">
        <v>224</v>
      </c>
      <c r="E6" s="116">
        <v>805348.56859999895</v>
      </c>
      <c r="F6" s="116">
        <v>282339.52149999887</v>
      </c>
      <c r="G6" s="116">
        <v>47.866201491876069</v>
      </c>
      <c r="H6" s="116">
        <v>21.123998847755026</v>
      </c>
      <c r="I6" s="95">
        <v>1</v>
      </c>
      <c r="J6" s="96"/>
      <c r="K6" s="17"/>
    </row>
    <row r="7" spans="1:11" ht="15" customHeight="1" x14ac:dyDescent="0.25">
      <c r="A7" s="130" t="s">
        <v>147</v>
      </c>
      <c r="B7" s="131"/>
      <c r="C7" s="132"/>
      <c r="D7" s="6"/>
      <c r="E7" s="51"/>
      <c r="F7" s="51"/>
      <c r="G7" s="51"/>
      <c r="H7" s="51"/>
      <c r="I7" s="15">
        <f>SUM(I3:I6)</f>
        <v>4</v>
      </c>
      <c r="J7" s="6"/>
      <c r="K7" s="17"/>
    </row>
    <row r="8" spans="1:11" ht="5.25" customHeight="1" x14ac:dyDescent="0.25"/>
    <row r="9" spans="1:11" ht="15.75" x14ac:dyDescent="0.25">
      <c r="A9" s="30"/>
      <c r="B9" s="31"/>
      <c r="C9" s="32"/>
      <c r="D9" s="31"/>
      <c r="E9" s="56"/>
      <c r="F9" s="56"/>
      <c r="G9" s="56"/>
      <c r="H9" s="56"/>
    </row>
    <row r="10" spans="1:11" ht="15.75" x14ac:dyDescent="0.25">
      <c r="A10" s="33"/>
      <c r="B10" s="31"/>
      <c r="C10" s="32"/>
      <c r="D10" s="31"/>
      <c r="E10" s="56"/>
      <c r="F10" s="56"/>
      <c r="G10" s="56"/>
      <c r="H10" s="56"/>
    </row>
    <row r="11" spans="1:11" ht="15.75" x14ac:dyDescent="0.25">
      <c r="A11" s="34"/>
      <c r="B11" s="31"/>
      <c r="C11" s="32"/>
      <c r="D11" s="31"/>
      <c r="E11" s="56"/>
      <c r="F11" s="56"/>
      <c r="G11" s="56"/>
      <c r="H11" s="56"/>
    </row>
    <row r="12" spans="1:11" ht="15.75" x14ac:dyDescent="0.25">
      <c r="A12" s="34"/>
      <c r="B12" s="31"/>
      <c r="C12" s="32"/>
      <c r="D12" s="31"/>
      <c r="E12" s="56"/>
      <c r="F12" s="56"/>
      <c r="G12" s="56"/>
      <c r="H12" s="56"/>
    </row>
    <row r="13" spans="1:11" ht="15.75" x14ac:dyDescent="0.25">
      <c r="A13" s="34"/>
      <c r="B13" s="31"/>
      <c r="C13" s="32"/>
      <c r="D13" s="31"/>
      <c r="E13" s="56"/>
      <c r="F13" s="56"/>
      <c r="G13" s="56"/>
      <c r="H13" s="56"/>
    </row>
    <row r="14" spans="1:11" ht="15.75" x14ac:dyDescent="0.25">
      <c r="A14" s="34"/>
      <c r="B14" s="31"/>
      <c r="C14" s="32"/>
      <c r="D14" s="31"/>
      <c r="E14" s="56"/>
      <c r="F14" s="56"/>
      <c r="G14" s="56"/>
      <c r="H14" s="56"/>
    </row>
    <row r="15" spans="1:11" ht="15.75" x14ac:dyDescent="0.25">
      <c r="A15" s="34"/>
      <c r="B15" s="31"/>
      <c r="C15" s="32"/>
      <c r="D15" s="31"/>
      <c r="E15" s="56"/>
      <c r="F15" s="56"/>
      <c r="G15" s="56"/>
      <c r="H15" s="56"/>
    </row>
    <row r="16" spans="1:11" ht="15.75" x14ac:dyDescent="0.25">
      <c r="A16" s="34"/>
      <c r="B16" s="31"/>
      <c r="C16" s="32"/>
      <c r="D16" s="31"/>
      <c r="E16" s="56"/>
      <c r="F16" s="56"/>
      <c r="G16" s="56"/>
      <c r="H16" s="56"/>
    </row>
    <row r="17" spans="1:8" ht="15.75" x14ac:dyDescent="0.25">
      <c r="A17" s="33"/>
      <c r="B17" s="31"/>
      <c r="C17" s="32"/>
      <c r="D17" s="31"/>
      <c r="E17" s="56"/>
      <c r="F17" s="56"/>
      <c r="G17" s="56"/>
      <c r="H17" s="56"/>
    </row>
    <row r="18" spans="1:8" ht="15.75" x14ac:dyDescent="0.25">
      <c r="A18" s="34"/>
      <c r="B18" s="31"/>
      <c r="C18" s="32"/>
      <c r="D18" s="31"/>
      <c r="E18" s="56"/>
      <c r="F18" s="56"/>
      <c r="G18" s="56"/>
      <c r="H18" s="56"/>
    </row>
    <row r="19" spans="1:8" ht="15.75" x14ac:dyDescent="0.25">
      <c r="A19" s="35"/>
      <c r="B19" s="31"/>
      <c r="C19" s="32"/>
      <c r="D19" s="31"/>
      <c r="E19" s="56"/>
      <c r="F19" s="56"/>
      <c r="G19" s="56"/>
      <c r="H19" s="56"/>
    </row>
    <row r="20" spans="1:8" ht="15.75" x14ac:dyDescent="0.25">
      <c r="A20" s="33"/>
      <c r="B20" s="31"/>
      <c r="C20" s="32"/>
      <c r="D20" s="31"/>
      <c r="E20" s="56"/>
      <c r="F20" s="56"/>
      <c r="G20" s="56"/>
      <c r="H20" s="56"/>
    </row>
    <row r="21" spans="1:8" ht="15.75" x14ac:dyDescent="0.25">
      <c r="A21" s="34"/>
      <c r="B21" s="31"/>
      <c r="C21" s="32"/>
      <c r="D21" s="31"/>
      <c r="E21" s="56"/>
      <c r="F21" s="56"/>
      <c r="G21" s="56"/>
      <c r="H21" s="56"/>
    </row>
    <row r="22" spans="1:8" ht="15.75" x14ac:dyDescent="0.25">
      <c r="A22" s="35"/>
      <c r="B22" s="31"/>
      <c r="C22" s="32"/>
      <c r="D22" s="31"/>
      <c r="E22" s="56"/>
      <c r="F22" s="56"/>
      <c r="G22" s="56"/>
      <c r="H22" s="56"/>
    </row>
    <row r="23" spans="1:8" ht="15.75" x14ac:dyDescent="0.25">
      <c r="A23" s="36"/>
      <c r="B23" s="31"/>
      <c r="C23" s="32"/>
      <c r="D23" s="31"/>
      <c r="E23" s="56"/>
      <c r="F23" s="56"/>
      <c r="G23" s="56"/>
      <c r="H23" s="56"/>
    </row>
    <row r="24" spans="1:8" x14ac:dyDescent="0.25">
      <c r="A24" s="37"/>
    </row>
    <row r="25" spans="1:8" ht="15.75" x14ac:dyDescent="0.25">
      <c r="A25" s="38"/>
    </row>
    <row r="27" spans="1:8" x14ac:dyDescent="0.25">
      <c r="A27" s="39"/>
    </row>
    <row r="32" spans="1:8" x14ac:dyDescent="0.25">
      <c r="A32" s="29"/>
    </row>
  </sheetData>
  <mergeCells count="12">
    <mergeCell ref="K1:K2"/>
    <mergeCell ref="A1:A2"/>
    <mergeCell ref="B1:B2"/>
    <mergeCell ref="C1:C2"/>
    <mergeCell ref="D1:D2"/>
    <mergeCell ref="E1:E2"/>
    <mergeCell ref="F1:F2"/>
    <mergeCell ref="A7:C7"/>
    <mergeCell ref="G1:G2"/>
    <mergeCell ref="H1:H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C27" sqref="C27"/>
    </sheetView>
  </sheetViews>
  <sheetFormatPr defaultRowHeight="15" x14ac:dyDescent="0.25"/>
  <cols>
    <col min="2" max="2" width="18.28515625" customWidth="1"/>
    <col min="3" max="3" width="36.42578125" style="28" customWidth="1"/>
    <col min="4" max="4" width="39.5703125" customWidth="1"/>
    <col min="5" max="8" width="13.7109375" style="53" customWidth="1"/>
    <col min="9" max="9" width="11.7109375" customWidth="1"/>
    <col min="10" max="10" width="26.5703125" customWidth="1"/>
    <col min="11" max="11" width="9.140625" style="64" customWidth="1"/>
    <col min="12" max="13" width="9.140625" customWidth="1"/>
  </cols>
  <sheetData>
    <row r="1" spans="1:11" ht="15" customHeight="1" x14ac:dyDescent="0.25">
      <c r="A1" s="142" t="s">
        <v>0</v>
      </c>
      <c r="B1" s="142" t="s">
        <v>1</v>
      </c>
      <c r="C1" s="142" t="s">
        <v>2</v>
      </c>
      <c r="D1" s="142" t="s">
        <v>3</v>
      </c>
      <c r="E1" s="136" t="s">
        <v>193</v>
      </c>
      <c r="F1" s="136" t="s">
        <v>194</v>
      </c>
      <c r="G1" s="136" t="s">
        <v>195</v>
      </c>
      <c r="H1" s="138" t="s">
        <v>196</v>
      </c>
      <c r="I1" s="140" t="s">
        <v>4</v>
      </c>
      <c r="J1" s="142" t="s">
        <v>5</v>
      </c>
      <c r="K1" s="144" t="s">
        <v>200</v>
      </c>
    </row>
    <row r="2" spans="1:11" x14ac:dyDescent="0.25">
      <c r="A2" s="146"/>
      <c r="B2" s="143"/>
      <c r="C2" s="143"/>
      <c r="D2" s="143"/>
      <c r="E2" s="145"/>
      <c r="F2" s="137"/>
      <c r="G2" s="137"/>
      <c r="H2" s="139"/>
      <c r="I2" s="141"/>
      <c r="J2" s="143"/>
      <c r="K2" s="144"/>
    </row>
    <row r="3" spans="1:11" x14ac:dyDescent="0.25">
      <c r="A3" s="3" t="s">
        <v>6</v>
      </c>
      <c r="B3" s="40" t="s">
        <v>148</v>
      </c>
      <c r="C3" s="41" t="s">
        <v>149</v>
      </c>
      <c r="D3" s="40" t="s">
        <v>150</v>
      </c>
      <c r="E3" s="61">
        <v>737930.75739999861</v>
      </c>
      <c r="F3" s="61">
        <v>203884.1213000007</v>
      </c>
      <c r="G3" s="61">
        <v>47.173206145725381</v>
      </c>
      <c r="H3" s="61">
        <v>20.20745573615001</v>
      </c>
      <c r="I3" s="7">
        <v>1</v>
      </c>
      <c r="J3" s="6"/>
      <c r="K3" s="17"/>
    </row>
    <row r="4" spans="1:11" x14ac:dyDescent="0.25">
      <c r="A4" s="3" t="s">
        <v>9</v>
      </c>
      <c r="B4" s="40" t="s">
        <v>148</v>
      </c>
      <c r="C4" s="41" t="s">
        <v>151</v>
      </c>
      <c r="D4" s="42" t="s">
        <v>152</v>
      </c>
      <c r="E4" s="61">
        <v>792195.04809999838</v>
      </c>
      <c r="F4" s="61">
        <v>221065.2760999985</v>
      </c>
      <c r="G4" s="61">
        <v>47.318240573613153</v>
      </c>
      <c r="H4" s="61">
        <v>20.928550227941454</v>
      </c>
      <c r="I4" s="7">
        <v>1</v>
      </c>
      <c r="J4" s="6"/>
      <c r="K4" s="17"/>
    </row>
    <row r="5" spans="1:11" x14ac:dyDescent="0.25">
      <c r="A5" s="118" t="s">
        <v>12</v>
      </c>
      <c r="B5" s="40" t="s">
        <v>148</v>
      </c>
      <c r="C5" s="41" t="s">
        <v>153</v>
      </c>
      <c r="D5" s="42" t="s">
        <v>154</v>
      </c>
      <c r="E5" s="61">
        <v>770342.12269999832</v>
      </c>
      <c r="F5" s="61">
        <v>185099.52279999852</v>
      </c>
      <c r="G5" s="61">
        <v>46.999142179468627</v>
      </c>
      <c r="H5" s="61">
        <v>20.62991968795847</v>
      </c>
      <c r="I5" s="7">
        <v>1</v>
      </c>
      <c r="J5" s="6"/>
      <c r="K5" s="17"/>
    </row>
    <row r="6" spans="1:11" x14ac:dyDescent="0.25">
      <c r="A6" s="3" t="s">
        <v>15</v>
      </c>
      <c r="B6" s="40" t="s">
        <v>148</v>
      </c>
      <c r="C6" s="48" t="s">
        <v>155</v>
      </c>
      <c r="D6" s="42" t="s">
        <v>156</v>
      </c>
      <c r="E6" s="63">
        <v>732385.95080000162</v>
      </c>
      <c r="F6" s="63">
        <v>177642.9915000014</v>
      </c>
      <c r="G6" s="63">
        <v>46.937889250615122</v>
      </c>
      <c r="H6" s="63">
        <v>20.129529743700406</v>
      </c>
      <c r="I6" s="7">
        <v>1</v>
      </c>
      <c r="J6" s="6"/>
      <c r="K6" s="17"/>
    </row>
    <row r="7" spans="1:11" x14ac:dyDescent="0.25">
      <c r="A7" s="118" t="s">
        <v>18</v>
      </c>
      <c r="B7" s="40" t="s">
        <v>148</v>
      </c>
      <c r="C7" s="48" t="s">
        <v>157</v>
      </c>
      <c r="D7" s="42" t="s">
        <v>158</v>
      </c>
      <c r="E7" s="63">
        <v>751241.05920000002</v>
      </c>
      <c r="F7" s="63">
        <v>228428.19350000098</v>
      </c>
      <c r="G7" s="63">
        <v>47.392044644610564</v>
      </c>
      <c r="H7" s="63">
        <v>20.388566725878185</v>
      </c>
      <c r="I7" s="7">
        <v>1</v>
      </c>
      <c r="J7" s="6"/>
      <c r="K7" s="17"/>
    </row>
    <row r="8" spans="1:11" s="66" customFormat="1" x14ac:dyDescent="0.25">
      <c r="A8" s="43" t="s">
        <v>21</v>
      </c>
      <c r="B8" s="67" t="s">
        <v>148</v>
      </c>
      <c r="C8" s="24" t="s">
        <v>159</v>
      </c>
      <c r="D8" s="9" t="s">
        <v>160</v>
      </c>
      <c r="E8" s="58">
        <v>726549.6528000012</v>
      </c>
      <c r="F8" s="58">
        <v>169367.38940000162</v>
      </c>
      <c r="G8" s="58">
        <v>46.864149898414873</v>
      </c>
      <c r="H8" s="58">
        <v>20.051488872302496</v>
      </c>
      <c r="I8" s="43" t="s">
        <v>24</v>
      </c>
      <c r="J8" s="5" t="s">
        <v>25</v>
      </c>
      <c r="K8" s="71">
        <v>1</v>
      </c>
    </row>
    <row r="9" spans="1:11" x14ac:dyDescent="0.25">
      <c r="A9" s="3" t="s">
        <v>26</v>
      </c>
      <c r="B9" s="40" t="s">
        <v>148</v>
      </c>
      <c r="C9" s="48" t="s">
        <v>161</v>
      </c>
      <c r="D9" s="42" t="s">
        <v>162</v>
      </c>
      <c r="E9" s="63">
        <v>737392.06940000132</v>
      </c>
      <c r="F9" s="63">
        <v>199273.85590000078</v>
      </c>
      <c r="G9" s="63">
        <v>47.131810615223309</v>
      </c>
      <c r="H9" s="63">
        <v>20.199454799838556</v>
      </c>
      <c r="I9" s="7">
        <v>1</v>
      </c>
      <c r="J9" s="6"/>
      <c r="K9" s="17"/>
    </row>
    <row r="10" spans="1:11" x14ac:dyDescent="0.25">
      <c r="A10" s="118" t="s">
        <v>29</v>
      </c>
      <c r="B10" s="40" t="s">
        <v>148</v>
      </c>
      <c r="C10" s="48" t="s">
        <v>163</v>
      </c>
      <c r="D10" s="42" t="s">
        <v>164</v>
      </c>
      <c r="E10" s="63">
        <v>755294.56230000034</v>
      </c>
      <c r="F10" s="63">
        <v>228261.01080000028</v>
      </c>
      <c r="G10" s="63">
        <v>47.389903489183652</v>
      </c>
      <c r="H10" s="63">
        <v>20.442211929184694</v>
      </c>
      <c r="I10" s="7">
        <v>1</v>
      </c>
      <c r="J10" s="6"/>
      <c r="K10" s="17"/>
    </row>
    <row r="11" spans="1:11" s="66" customFormat="1" x14ac:dyDescent="0.25">
      <c r="A11" s="43" t="s">
        <v>61</v>
      </c>
      <c r="B11" s="40" t="s">
        <v>148</v>
      </c>
      <c r="C11" s="48" t="s">
        <v>165</v>
      </c>
      <c r="D11" s="42" t="s">
        <v>166</v>
      </c>
      <c r="E11" s="110">
        <v>759704.64730000123</v>
      </c>
      <c r="F11" s="110">
        <v>173351.16279999912</v>
      </c>
      <c r="G11" s="110">
        <v>46.895324761941559</v>
      </c>
      <c r="H11" s="110">
        <v>20.487230022613971</v>
      </c>
      <c r="I11" s="7">
        <v>1</v>
      </c>
      <c r="J11" s="104" t="s">
        <v>110</v>
      </c>
      <c r="K11" s="65">
        <v>1</v>
      </c>
    </row>
    <row r="12" spans="1:11" s="66" customFormat="1" x14ac:dyDescent="0.25">
      <c r="A12" s="43" t="s">
        <v>34</v>
      </c>
      <c r="B12" s="67" t="s">
        <v>148</v>
      </c>
      <c r="C12" s="24" t="s">
        <v>167</v>
      </c>
      <c r="D12" s="9" t="s">
        <v>168</v>
      </c>
      <c r="E12" s="65">
        <v>799445.61059999838</v>
      </c>
      <c r="F12" s="65">
        <v>221488.88560000062</v>
      </c>
      <c r="G12" s="65">
        <v>47.320441335458625</v>
      </c>
      <c r="H12" s="65">
        <v>21.024569733104762</v>
      </c>
      <c r="I12" s="43" t="s">
        <v>24</v>
      </c>
      <c r="J12" s="5" t="s">
        <v>25</v>
      </c>
      <c r="K12" s="65">
        <v>1</v>
      </c>
    </row>
    <row r="13" spans="1:11" x14ac:dyDescent="0.25">
      <c r="A13" s="118" t="s">
        <v>37</v>
      </c>
      <c r="B13" s="89" t="s">
        <v>148</v>
      </c>
      <c r="C13" s="111" t="s">
        <v>169</v>
      </c>
      <c r="D13" s="52" t="s">
        <v>170</v>
      </c>
      <c r="E13" s="91">
        <v>724946.22709999979</v>
      </c>
      <c r="F13" s="91">
        <v>231751.76260000095</v>
      </c>
      <c r="G13" s="91">
        <v>47.425465607732512</v>
      </c>
      <c r="H13" s="91">
        <v>20.040847806967488</v>
      </c>
      <c r="I13" s="106" t="s">
        <v>24</v>
      </c>
      <c r="J13" s="5" t="s">
        <v>25</v>
      </c>
      <c r="K13" s="17"/>
    </row>
    <row r="14" spans="1:11" s="66" customFormat="1" x14ac:dyDescent="0.25">
      <c r="A14" s="43" t="s">
        <v>40</v>
      </c>
      <c r="B14" s="67" t="s">
        <v>148</v>
      </c>
      <c r="C14" s="24" t="s">
        <v>171</v>
      </c>
      <c r="D14" s="9" t="s">
        <v>172</v>
      </c>
      <c r="E14" s="65">
        <v>769307.87640000135</v>
      </c>
      <c r="F14" s="65">
        <v>225768.47839999944</v>
      </c>
      <c r="G14" s="65">
        <v>47.365090576176847</v>
      </c>
      <c r="H14" s="65">
        <v>20.627122168237047</v>
      </c>
      <c r="I14" s="43" t="s">
        <v>24</v>
      </c>
      <c r="J14" s="5" t="s">
        <v>25</v>
      </c>
      <c r="K14" s="65">
        <v>1</v>
      </c>
    </row>
    <row r="15" spans="1:11" x14ac:dyDescent="0.25">
      <c r="A15" s="3" t="s">
        <v>43</v>
      </c>
      <c r="B15" s="40" t="s">
        <v>148</v>
      </c>
      <c r="C15" s="48" t="s">
        <v>52</v>
      </c>
      <c r="D15" s="40" t="s">
        <v>173</v>
      </c>
      <c r="E15" s="63">
        <v>735306.1651000008</v>
      </c>
      <c r="F15" s="63">
        <v>202033.88809999824</v>
      </c>
      <c r="G15" s="63">
        <v>47.156908940349069</v>
      </c>
      <c r="H15" s="63">
        <v>20.172485407828812</v>
      </c>
      <c r="I15" s="7">
        <v>1</v>
      </c>
      <c r="J15" s="4"/>
      <c r="K15" s="17"/>
    </row>
    <row r="16" spans="1:11" x14ac:dyDescent="0.25">
      <c r="A16" s="127" t="s">
        <v>174</v>
      </c>
      <c r="B16" s="128"/>
      <c r="C16" s="129"/>
      <c r="D16" s="9"/>
      <c r="E16" s="52"/>
      <c r="F16" s="52"/>
      <c r="G16" s="52"/>
      <c r="H16" s="52"/>
      <c r="I16" s="15">
        <f>SUM(I3:I15)</f>
        <v>9</v>
      </c>
      <c r="J16" s="4"/>
      <c r="K16" s="69">
        <f>SUM(K8:K15)</f>
        <v>4</v>
      </c>
    </row>
    <row r="17" spans="1:8" ht="5.25" customHeight="1" x14ac:dyDescent="0.25"/>
    <row r="18" spans="1:8" ht="15.75" x14ac:dyDescent="0.25">
      <c r="A18" s="30"/>
      <c r="B18" s="31"/>
      <c r="C18" s="32"/>
      <c r="D18" s="31"/>
      <c r="E18" s="56"/>
      <c r="F18" s="56"/>
      <c r="G18" s="56"/>
      <c r="H18" s="56"/>
    </row>
    <row r="19" spans="1:8" ht="15.75" x14ac:dyDescent="0.25">
      <c r="A19" s="33"/>
      <c r="B19" s="31"/>
      <c r="C19" s="32"/>
      <c r="D19" s="31"/>
      <c r="E19" s="56"/>
      <c r="F19" s="56"/>
      <c r="G19" s="56"/>
      <c r="H19" s="56"/>
    </row>
    <row r="20" spans="1:8" ht="15.75" x14ac:dyDescent="0.25">
      <c r="A20" s="34"/>
      <c r="B20" s="31"/>
      <c r="C20" s="32"/>
      <c r="D20" s="31"/>
      <c r="E20" s="56"/>
      <c r="F20" s="56"/>
      <c r="G20" s="56"/>
      <c r="H20" s="56"/>
    </row>
    <row r="21" spans="1:8" ht="15.75" x14ac:dyDescent="0.25">
      <c r="A21" s="34"/>
      <c r="B21" s="31"/>
      <c r="C21" s="32"/>
      <c r="D21" s="31"/>
      <c r="E21" s="56"/>
      <c r="F21" s="56"/>
      <c r="G21" s="56"/>
      <c r="H21" s="56"/>
    </row>
    <row r="22" spans="1:8" ht="15.75" x14ac:dyDescent="0.25">
      <c r="A22" s="34"/>
      <c r="B22" s="31"/>
      <c r="C22" s="32"/>
      <c r="D22" s="31"/>
      <c r="E22" s="56"/>
      <c r="F22" s="56"/>
      <c r="G22" s="56"/>
      <c r="H22" s="56"/>
    </row>
    <row r="23" spans="1:8" ht="15.75" x14ac:dyDescent="0.25">
      <c r="A23" s="34"/>
      <c r="B23" s="31"/>
      <c r="C23" s="32"/>
      <c r="D23" s="31"/>
      <c r="E23" s="56"/>
      <c r="F23" s="56"/>
      <c r="G23" s="56"/>
      <c r="H23" s="56"/>
    </row>
    <row r="24" spans="1:8" ht="15.75" x14ac:dyDescent="0.25">
      <c r="A24" s="34"/>
      <c r="B24" s="31"/>
      <c r="C24" s="32"/>
      <c r="D24" s="31"/>
      <c r="E24" s="56"/>
      <c r="F24" s="56"/>
      <c r="G24" s="56"/>
      <c r="H24" s="56"/>
    </row>
    <row r="25" spans="1:8" ht="15.75" x14ac:dyDescent="0.25">
      <c r="A25" s="34"/>
      <c r="B25" s="31"/>
      <c r="C25" s="32"/>
      <c r="D25" s="31"/>
      <c r="E25" s="56"/>
      <c r="F25" s="56"/>
      <c r="G25" s="56"/>
      <c r="H25" s="56"/>
    </row>
    <row r="26" spans="1:8" ht="15.75" x14ac:dyDescent="0.25">
      <c r="A26" s="33"/>
      <c r="B26" s="31"/>
      <c r="C26" s="32"/>
      <c r="D26" s="31"/>
      <c r="E26" s="56"/>
      <c r="F26" s="56"/>
      <c r="G26" s="56"/>
      <c r="H26" s="56"/>
    </row>
    <row r="27" spans="1:8" ht="15.75" x14ac:dyDescent="0.25">
      <c r="A27" s="34"/>
      <c r="B27" s="31"/>
      <c r="C27" s="32"/>
      <c r="D27" s="31"/>
      <c r="E27" s="56"/>
      <c r="F27" s="56"/>
      <c r="G27" s="56"/>
      <c r="H27" s="56"/>
    </row>
    <row r="28" spans="1:8" ht="15.75" x14ac:dyDescent="0.25">
      <c r="A28" s="35"/>
      <c r="B28" s="31"/>
      <c r="C28" s="32"/>
      <c r="D28" s="31"/>
      <c r="E28" s="56"/>
      <c r="F28" s="56"/>
      <c r="G28" s="56"/>
      <c r="H28" s="56"/>
    </row>
    <row r="29" spans="1:8" ht="15.75" x14ac:dyDescent="0.25">
      <c r="A29" s="33"/>
      <c r="B29" s="31"/>
      <c r="C29" s="32"/>
      <c r="D29" s="31"/>
      <c r="E29" s="56"/>
      <c r="F29" s="56"/>
      <c r="G29" s="56"/>
      <c r="H29" s="56"/>
    </row>
    <row r="30" spans="1:8" ht="15.75" x14ac:dyDescent="0.25">
      <c r="A30" s="34"/>
      <c r="B30" s="31"/>
      <c r="C30" s="32"/>
      <c r="D30" s="31"/>
      <c r="E30" s="56"/>
      <c r="F30" s="56"/>
      <c r="G30" s="56"/>
      <c r="H30" s="56"/>
    </row>
    <row r="31" spans="1:8" ht="15.75" x14ac:dyDescent="0.25">
      <c r="A31" s="35"/>
      <c r="B31" s="31"/>
      <c r="C31" s="32"/>
      <c r="D31" s="31"/>
      <c r="E31" s="56"/>
      <c r="F31" s="56"/>
      <c r="G31" s="56"/>
      <c r="H31" s="56"/>
    </row>
    <row r="32" spans="1:8" ht="15.75" x14ac:dyDescent="0.25">
      <c r="A32" s="36"/>
      <c r="B32" s="31"/>
      <c r="C32" s="32"/>
      <c r="D32" s="31"/>
      <c r="E32" s="56"/>
      <c r="F32" s="56"/>
      <c r="G32" s="56"/>
      <c r="H32" s="56"/>
    </row>
    <row r="33" spans="1:1" x14ac:dyDescent="0.25">
      <c r="A33" s="37"/>
    </row>
    <row r="34" spans="1:1" ht="15.75" x14ac:dyDescent="0.25">
      <c r="A34" s="38"/>
    </row>
    <row r="36" spans="1:1" x14ac:dyDescent="0.25">
      <c r="A36" s="39"/>
    </row>
    <row r="41" spans="1:1" x14ac:dyDescent="0.25">
      <c r="A41" s="29"/>
    </row>
  </sheetData>
  <mergeCells count="12">
    <mergeCell ref="K1:K2"/>
    <mergeCell ref="A1:A2"/>
    <mergeCell ref="B1:B2"/>
    <mergeCell ref="C1:C2"/>
    <mergeCell ref="D1:D2"/>
    <mergeCell ref="E1:E2"/>
    <mergeCell ref="F1:F2"/>
    <mergeCell ref="A16:C16"/>
    <mergeCell ref="G1:G2"/>
    <mergeCell ref="H1:H2"/>
    <mergeCell ref="I1:I2"/>
    <mergeCell ref="J1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headerFooter>
    <oddHeader>&amp;R&amp;"Arial,Félkövér"&amp;12 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10</vt:i4>
      </vt:variant>
    </vt:vector>
  </HeadingPairs>
  <TitlesOfParts>
    <vt:vector size="20" baseType="lpstr">
      <vt:lpstr>VIZIG_telephelyek</vt:lpstr>
      <vt:lpstr>ÉDUVIZIG</vt:lpstr>
      <vt:lpstr>ADUVIZIG</vt:lpstr>
      <vt:lpstr>KDTVIZIG</vt:lpstr>
      <vt:lpstr>DDVIZIG</vt:lpstr>
      <vt:lpstr>NYUDUVIZIG</vt:lpstr>
      <vt:lpstr>ÉMVIZIG</vt:lpstr>
      <vt:lpstr>TIVIZIG</vt:lpstr>
      <vt:lpstr>KÖTIVIZIG</vt:lpstr>
      <vt:lpstr>ATIVIZIG</vt:lpstr>
      <vt:lpstr>ADUVIZIG!Nyomtatási_cím</vt:lpstr>
      <vt:lpstr>ATIVIZIG!Nyomtatási_cím</vt:lpstr>
      <vt:lpstr>DDVIZIG!Nyomtatási_cím</vt:lpstr>
      <vt:lpstr>ÉDUVIZIG!Nyomtatási_cím</vt:lpstr>
      <vt:lpstr>ÉMVIZIG!Nyomtatási_cím</vt:lpstr>
      <vt:lpstr>KDTVIZIG!Nyomtatási_cím</vt:lpstr>
      <vt:lpstr>KÖTIVIZIG!Nyomtatási_cím</vt:lpstr>
      <vt:lpstr>NYUDUVIZIG!Nyomtatási_cím</vt:lpstr>
      <vt:lpstr>TIVIZIG!Nyomtatási_cím</vt:lpstr>
      <vt:lpstr>VIZIG_telephelyek!Nyomtatási_cím</vt:lpstr>
    </vt:vector>
  </TitlesOfParts>
  <Company>OVF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Rátkai György</dc:creator>
  <cp:lastModifiedBy>Beke András</cp:lastModifiedBy>
  <cp:lastPrinted>2015-01-20T08:40:45Z</cp:lastPrinted>
  <dcterms:created xsi:type="dcterms:W3CDTF">2014-12-27T16:38:15Z</dcterms:created>
  <dcterms:modified xsi:type="dcterms:W3CDTF">2015-04-14T12:46:39Z</dcterms:modified>
</cp:coreProperties>
</file>