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86" windowWidth="14280" windowHeight="8040" activeTab="0"/>
  </bookViews>
  <sheets>
    <sheet name="Adatszolg" sheetId="1" r:id="rId1"/>
    <sheet name="Összefoglalo" sheetId="2" r:id="rId2"/>
    <sheet name="lap_1" sheetId="3" r:id="rId3"/>
    <sheet name="I.Vízműrendszerek" sheetId="4" r:id="rId4"/>
    <sheet name="I.1.1tab" sheetId="5" r:id="rId5"/>
    <sheet name="I.1.2tab" sheetId="6" r:id="rId6"/>
    <sheet name="I.2.1-I.2.2." sheetId="7" r:id="rId7"/>
    <sheet name="I.3.1-I.3.2" sheetId="8" r:id="rId8"/>
    <sheet name="I.3.3" sheetId="9" r:id="rId9"/>
    <sheet name="I.4.1.-I.4.2." sheetId="10" r:id="rId10"/>
    <sheet name="I.5.1-I.5.2" sheetId="11" r:id="rId11"/>
    <sheet name="I.5.3-I.5.4" sheetId="12" r:id="rId12"/>
    <sheet name="I.6.1.-I.6.2." sheetId="13" r:id="rId13"/>
    <sheet name="Tábl.jegyzéke" sheetId="14" r:id="rId14"/>
  </sheets>
  <definedNames>
    <definedName name="_xlnm.Print_Area" localSheetId="0">'Adatszolg'!$A$1:$W$64</definedName>
    <definedName name="_xlnm.Print_Area" localSheetId="4">'I.1.1tab'!$A$1:$Q$46</definedName>
    <definedName name="_xlnm.Print_Area" localSheetId="5">'I.1.2tab'!$A$1:$W$34</definedName>
    <definedName name="_xlnm.Print_Area" localSheetId="6">'I.2.1-I.2.2.'!$A$1:$H$51</definedName>
    <definedName name="_xlnm.Print_Area" localSheetId="7">'I.3.1-I.3.2'!$A$1:$I$53</definedName>
    <definedName name="_xlnm.Print_Area" localSheetId="8">'I.3.3'!$A$1:$K$22</definedName>
    <definedName name="_xlnm.Print_Area" localSheetId="9">'I.4.1.-I.4.2.'!$A$1:$K$49</definedName>
    <definedName name="_xlnm.Print_Area" localSheetId="10">'I.5.1-I.5.2'!$A$1:$G$57</definedName>
    <definedName name="_xlnm.Print_Area" localSheetId="11">'I.5.3-I.5.4'!$A$1:$K$35</definedName>
    <definedName name="_xlnm.Print_Area" localSheetId="12">'I.6.1.-I.6.2.'!$A$1:$G$44</definedName>
    <definedName name="_xlnm.Print_Area" localSheetId="3">'I.Vízműrendszerek'!$A$1:$AG$51</definedName>
    <definedName name="_xlnm.Print_Area" localSheetId="2">'lap_1'!$A$1:$K$49</definedName>
    <definedName name="_xlnm.Print_Area" localSheetId="1">'Összefoglalo'!$A$1:$I$39</definedName>
    <definedName name="_xlnm.Print_Area" localSheetId="13">'Tábl.jegyzéke'!$A$1:$M$37</definedName>
  </definedNames>
  <calcPr fullCalcOnLoad="1"/>
</workbook>
</file>

<file path=xl/sharedStrings.xml><?xml version="1.0" encoding="utf-8"?>
<sst xmlns="http://schemas.openxmlformats.org/spreadsheetml/2006/main" count="972" uniqueCount="483">
  <si>
    <t>Sor-szám</t>
  </si>
  <si>
    <t>Megnevezés</t>
  </si>
  <si>
    <t>Mérték- egység</t>
  </si>
  <si>
    <t>a</t>
  </si>
  <si>
    <t>b</t>
  </si>
  <si>
    <t>c</t>
  </si>
  <si>
    <t>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</si>
  <si>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</si>
  <si>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</si>
  <si>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</si>
  <si>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</si>
  <si>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</si>
  <si>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</si>
  <si>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</si>
  <si>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</si>
  <si>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</si>
  <si>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</si>
  <si>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</si>
  <si>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darab</t>
  </si>
  <si>
    <t>12</t>
  </si>
  <si>
    <t>km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</si>
  <si>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</si>
  <si>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</si>
  <si>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</si>
  <si>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</si>
  <si>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</si>
  <si>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</si>
  <si>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</si>
  <si>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</si>
  <si>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</si>
  <si>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</si>
  <si>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</si>
  <si>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</si>
  <si>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</si>
  <si>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</si>
  <si>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</si>
  <si>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</si>
  <si>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</si>
  <si>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</si>
  <si>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</si>
  <si>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</si>
  <si>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</si>
  <si>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</si>
  <si>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tartozó létesítményekről külön-külön kell az alábbi táblázatokat kitölteni:</t>
  </si>
  <si>
    <r>
      <t xml:space="preserve">                                     I. 2. táblázatokat </t>
    </r>
    <r>
      <rPr>
        <b/>
        <sz val="12"/>
        <rFont val="Times New Roman CE"/>
        <family val="1"/>
      </rPr>
      <t>víztermelő</t>
    </r>
    <r>
      <rPr>
        <sz val="12"/>
        <rFont val="Times New Roman CE"/>
        <family val="1"/>
      </rPr>
      <t xml:space="preserve"> művenként,</t>
    </r>
  </si>
  <si>
    <r>
      <t xml:space="preserve">                                     I. 3. táblázatokat </t>
    </r>
    <r>
      <rPr>
        <b/>
        <sz val="12"/>
        <rFont val="Times New Roman CE"/>
        <family val="1"/>
      </rPr>
      <t>víztisztító</t>
    </r>
    <r>
      <rPr>
        <sz val="12"/>
        <rFont val="Times New Roman CE"/>
        <family val="1"/>
      </rPr>
      <t xml:space="preserve"> művenként,</t>
    </r>
  </si>
  <si>
    <r>
      <t xml:space="preserve">                                     I. 4. táblázatokat </t>
    </r>
    <r>
      <rPr>
        <b/>
        <sz val="12"/>
        <rFont val="Times New Roman CE"/>
        <family val="1"/>
      </rPr>
      <t>vízszállító</t>
    </r>
    <r>
      <rPr>
        <sz val="12"/>
        <rFont val="Times New Roman CE"/>
        <family val="1"/>
      </rPr>
      <t xml:space="preserve"> művenként,</t>
    </r>
  </si>
  <si>
    <t>szükséges példányban lemásolnia.</t>
  </si>
  <si>
    <t xml:space="preserve"> Az üzemeltető neve:</t>
  </si>
  <si>
    <t>Az üzemeltető KSH törzsszáma</t>
  </si>
  <si>
    <t>törzsszám</t>
  </si>
  <si>
    <t>szakágazat</t>
  </si>
  <si>
    <t>Sor-</t>
  </si>
  <si>
    <t>szám</t>
  </si>
  <si>
    <t>megnevezése</t>
  </si>
  <si>
    <t>35</t>
  </si>
  <si>
    <t>36</t>
  </si>
  <si>
    <t xml:space="preserve">Vízellátási létesítmény </t>
  </si>
  <si>
    <t>tulaj- donosi formája*</t>
  </si>
  <si>
    <t>üze-meltetés jog-címe**</t>
  </si>
  <si>
    <t>víz-termelő mű</t>
  </si>
  <si>
    <t>víz-tisztító mű</t>
  </si>
  <si>
    <t>víz-szállító mű</t>
  </si>
  <si>
    <t>telepü-lési elosztó hálózat</t>
  </si>
  <si>
    <t>e</t>
  </si>
  <si>
    <t>f</t>
  </si>
  <si>
    <t>g</t>
  </si>
  <si>
    <t>h</t>
  </si>
  <si>
    <t>i</t>
  </si>
  <si>
    <t>Összes vízellátási létesítmény száma, db</t>
  </si>
  <si>
    <t>A víztermelő mű (létesítmény)</t>
  </si>
  <si>
    <t>Felszíni</t>
  </si>
  <si>
    <r>
      <t>Felszín alatti vízkivétel, ezer 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/év</t>
    </r>
  </si>
  <si>
    <t>Termelés</t>
  </si>
  <si>
    <t>Rendelke-</t>
  </si>
  <si>
    <t>(tényleges)</t>
  </si>
  <si>
    <t>ebből</t>
  </si>
  <si>
    <t>technoló-</t>
  </si>
  <si>
    <t>zésre</t>
  </si>
  <si>
    <r>
      <t>vízki- vétel, ezer 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/év</t>
    </r>
  </si>
  <si>
    <t>össze-    sen</t>
  </si>
  <si>
    <t>parti szűré-   sű</t>
  </si>
  <si>
    <t>talaj-  víz</t>
  </si>
  <si>
    <r>
      <t>álló víz összesen, ezer       m</t>
    </r>
    <r>
      <rPr>
        <vertAlign val="superscript"/>
        <sz val="8"/>
        <rFont val="Times New Roman CE"/>
        <family val="1"/>
      </rPr>
      <t>3</t>
    </r>
    <r>
      <rPr>
        <sz val="8"/>
        <rFont val="Times New Roman CE"/>
        <family val="1"/>
      </rPr>
      <t>/év</t>
    </r>
  </si>
  <si>
    <t>j</t>
  </si>
  <si>
    <t>k</t>
  </si>
  <si>
    <t>l</t>
  </si>
  <si>
    <t>m</t>
  </si>
  <si>
    <t>I. 2. VÍZTERMELŐ MŰ (létesítmény)</t>
  </si>
  <si>
    <r>
      <t xml:space="preserve">A </t>
    </r>
    <r>
      <rPr>
        <b/>
        <sz val="10"/>
        <rFont val="Times New Roman CE"/>
        <family val="1"/>
      </rPr>
      <t>VÍZTERMELŐ MŰ</t>
    </r>
    <r>
      <rPr>
        <sz val="10"/>
        <rFont val="Times New Roman CE"/>
        <family val="1"/>
      </rPr>
      <t xml:space="preserve">  neve:</t>
    </r>
  </si>
  <si>
    <t>Megjegyzés:</t>
  </si>
  <si>
    <t>KSH kódja:</t>
  </si>
  <si>
    <t>I. 2.1. A víztermelő kutak, vízkivételek helye, kapacitása, nyersvíztárolók száma, térfogata</t>
  </si>
  <si>
    <t>Vízellátási célt szolgáló termelő kutak száma összesen</t>
  </si>
  <si>
    <t>Felszíni vízkivétel</t>
  </si>
  <si>
    <t>esetén</t>
  </si>
  <si>
    <t xml:space="preserve">     vízkivétel helye (szelvényszáma):</t>
  </si>
  <si>
    <t>átlagos</t>
  </si>
  <si>
    <r>
      <t>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/d</t>
    </r>
  </si>
  <si>
    <t>csúcsidei</t>
  </si>
  <si>
    <t>Legnagyobb napi vízkivétel az év folyamán</t>
  </si>
  <si>
    <t>A legnagyobb napi vízkivétel időpontja :</t>
  </si>
  <si>
    <t>A vízkivételhez tartozó</t>
  </si>
  <si>
    <t>száma</t>
  </si>
  <si>
    <t>nyersvíztárolók</t>
  </si>
  <si>
    <t>térfogata</t>
  </si>
  <si>
    <r>
      <t>m</t>
    </r>
    <r>
      <rPr>
        <vertAlign val="superscript"/>
        <sz val="10"/>
        <rFont val="Times New Roman CE"/>
        <family val="1"/>
      </rPr>
      <t>3</t>
    </r>
  </si>
  <si>
    <t>A kitermelt víz forrása</t>
  </si>
  <si>
    <t>Normál fizikai kezelést és fertőtlenítést igénylő</t>
  </si>
  <si>
    <t>Normál fizi-kai, kémiai kezelést és fertőtlenítést igénylő</t>
  </si>
  <si>
    <t>Intenzív fizikai és kémiai kezelést igénylő</t>
  </si>
  <si>
    <t>A0**</t>
  </si>
  <si>
    <t>A1**</t>
  </si>
  <si>
    <t>A2**</t>
  </si>
  <si>
    <t>A3**</t>
  </si>
  <si>
    <r>
      <t xml:space="preserve"> víz mennyisége, ezer 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/év</t>
    </r>
  </si>
  <si>
    <t>Felszíni víz</t>
  </si>
  <si>
    <t>Felszín alatti víz</t>
  </si>
  <si>
    <t xml:space="preserve"> ebből: parti szűrésű</t>
  </si>
  <si>
    <t xml:space="preserve">            rétegvíz </t>
  </si>
  <si>
    <t xml:space="preserve">            karsztvíz</t>
  </si>
  <si>
    <t xml:space="preserve">            talajvíz</t>
  </si>
  <si>
    <t xml:space="preserve">            termál- és gyógyvíz</t>
  </si>
  <si>
    <r>
      <t xml:space="preserve">Összesen </t>
    </r>
    <r>
      <rPr>
        <sz val="10"/>
        <rFont val="Times New Roman CE"/>
        <family val="1"/>
      </rPr>
      <t>(01+02)</t>
    </r>
  </si>
  <si>
    <r>
      <t xml:space="preserve">** A víz minőségének osztályozását az európai előírások szerint kell értelmezni: </t>
    </r>
    <r>
      <rPr>
        <b/>
        <sz val="10"/>
        <rFont val="Times New Roman CE"/>
        <family val="1"/>
      </rPr>
      <t xml:space="preserve"> </t>
    </r>
    <r>
      <rPr>
        <b/>
        <u val="single"/>
        <sz val="10"/>
        <rFont val="Times New Roman CE"/>
        <family val="1"/>
      </rPr>
      <t>A0</t>
    </r>
    <r>
      <rPr>
        <sz val="10"/>
        <rFont val="Times New Roman CE"/>
        <family val="1"/>
      </rPr>
      <t xml:space="preserve"> osztályhoz tartozik a tisztítást </t>
    </r>
  </si>
  <si>
    <r>
      <t xml:space="preserve">nítést;    </t>
    </r>
    <r>
      <rPr>
        <b/>
        <u val="single"/>
        <sz val="10"/>
        <rFont val="Times New Roman CE"/>
        <family val="1"/>
      </rPr>
      <t>A2</t>
    </r>
    <r>
      <rPr>
        <sz val="10"/>
        <rFont val="Times New Roman CE"/>
        <family val="1"/>
      </rPr>
      <t xml:space="preserve"> osztályhoz pl. az előklórozást, koagulálást, pelyhesítést, derítést, szűrést, fertőtlenítést stb.;  </t>
    </r>
  </si>
  <si>
    <r>
      <t xml:space="preserve"> </t>
    </r>
    <r>
      <rPr>
        <b/>
        <u val="single"/>
        <sz val="10"/>
        <rFont val="Times New Roman CE"/>
        <family val="1"/>
      </rPr>
      <t>A3</t>
    </r>
    <r>
      <rPr>
        <sz val="10"/>
        <rFont val="Times New Roman CE"/>
        <family val="1"/>
      </rPr>
      <t xml:space="preserve"> osztályhoz pl. a tisztítást követő ózonos kezelést, aktív szenes szűrést stb. igénylő víz.</t>
    </r>
  </si>
  <si>
    <t>Sor- szám</t>
  </si>
  <si>
    <t>I. 3. VÍZTISZTÍTÓ MŰ (létesítmény)</t>
  </si>
  <si>
    <r>
      <t xml:space="preserve">A </t>
    </r>
    <r>
      <rPr>
        <b/>
        <sz val="10"/>
        <rFont val="Times New Roman CE"/>
        <family val="1"/>
      </rPr>
      <t>VÍZTISZTÍTÓ MŰ</t>
    </r>
    <r>
      <rPr>
        <sz val="10"/>
        <rFont val="Times New Roman CE"/>
        <family val="1"/>
      </rPr>
      <t xml:space="preserve">  neve:</t>
    </r>
  </si>
  <si>
    <t>I.  3.1. A víztisztító mű kapacitása, tisztítási technológiája,  tisztításra átvett víz mennyisége</t>
  </si>
  <si>
    <t xml:space="preserve"> Mennyiség</t>
  </si>
  <si>
    <t>Víztisztító mű kapacitása a vízjogi</t>
  </si>
  <si>
    <t>üzemeltetési engedély szerint</t>
  </si>
  <si>
    <t>A víztisztító műhöz tartozó</t>
  </si>
  <si>
    <t>víztárolók</t>
  </si>
  <si>
    <t xml:space="preserve"> A tisztításra átvett víz mennyisége  összesen</t>
  </si>
  <si>
    <r>
      <t>ezer m</t>
    </r>
    <r>
      <rPr>
        <vertAlign val="superscript"/>
        <sz val="9"/>
        <rFont val="Times New Roman CE"/>
        <family val="1"/>
      </rPr>
      <t>3</t>
    </r>
    <r>
      <rPr>
        <sz val="9"/>
        <rFont val="Times New Roman CE"/>
        <family val="1"/>
      </rPr>
      <t>/év</t>
    </r>
  </si>
  <si>
    <t>A tisztított víz</t>
  </si>
  <si>
    <t>A 1</t>
  </si>
  <si>
    <t>normál fizikai kezelés és fertőtlenítés</t>
  </si>
  <si>
    <t>mennyisége a tisztí-</t>
  </si>
  <si>
    <t>A 2</t>
  </si>
  <si>
    <t>normál fizikai, kémiai kezelés és fertőtlenítés</t>
  </si>
  <si>
    <t>tás módja* szerint</t>
  </si>
  <si>
    <t>A 3</t>
  </si>
  <si>
    <t>intenzív fizikai és kémiai kezelés</t>
  </si>
  <si>
    <t xml:space="preserve"> A víztisztítás technológiai vízszükséglete, vesztesége</t>
  </si>
  <si>
    <r>
      <t xml:space="preserve"> </t>
    </r>
    <r>
      <rPr>
        <b/>
        <sz val="10"/>
        <rFont val="Times New Roman CE"/>
        <family val="1"/>
      </rPr>
      <t>Tisztítás után rendelkezésre álló víz</t>
    </r>
    <r>
      <rPr>
        <sz val="10"/>
        <rFont val="Times New Roman CE"/>
        <family val="1"/>
      </rPr>
      <t xml:space="preserve"> (05-09=10)</t>
    </r>
  </si>
  <si>
    <t>A víztisztító műbe érkező (kevert) nyersvíz és a kezelt (tisztított) víz szennyező paramétereinek éves minimum, maximum és átlagos koncentrációja</t>
  </si>
  <si>
    <t>A paraméter megnevezése</t>
  </si>
  <si>
    <t>mérték-egysége</t>
  </si>
  <si>
    <r>
      <t>nyersvízben mért</t>
    </r>
    <r>
      <rPr>
        <sz val="10"/>
        <rFont val="Times New Roman CE"/>
        <family val="1"/>
      </rPr>
      <t xml:space="preserve"> koncentrációja</t>
    </r>
  </si>
  <si>
    <r>
      <t>kezelt vízben mért</t>
    </r>
    <r>
      <rPr>
        <sz val="10"/>
        <rFont val="Times New Roman CE"/>
        <family val="1"/>
      </rPr>
      <t xml:space="preserve"> koncentrációja</t>
    </r>
  </si>
  <si>
    <t>min.</t>
  </si>
  <si>
    <t>max.</t>
  </si>
  <si>
    <t>átl.</t>
  </si>
  <si>
    <t>Vas</t>
  </si>
  <si>
    <t>mg/l</t>
  </si>
  <si>
    <t xml:space="preserve">Mangán </t>
  </si>
  <si>
    <t>Ammónium</t>
  </si>
  <si>
    <t>Arzén</t>
  </si>
  <si>
    <t xml:space="preserve"> µg/l</t>
  </si>
  <si>
    <t>Nitrát</t>
  </si>
  <si>
    <t>Nitrit</t>
  </si>
  <si>
    <t>Keménység</t>
  </si>
  <si>
    <t>nkf</t>
  </si>
  <si>
    <t>Egyéb:</t>
  </si>
  <si>
    <t>I. 4. VÍZSZÁLLÍTÓ MŰ (létesítmény)</t>
  </si>
  <si>
    <r>
      <t xml:space="preserve">A </t>
    </r>
    <r>
      <rPr>
        <b/>
        <sz val="10"/>
        <rFont val="Times New Roman CE"/>
        <family val="1"/>
      </rPr>
      <t>VÍZSZÁLLÍTÓ MŰ</t>
    </r>
    <r>
      <rPr>
        <sz val="10"/>
        <rFont val="Times New Roman CE"/>
        <family val="1"/>
      </rPr>
      <t xml:space="preserve">  neve:</t>
    </r>
  </si>
  <si>
    <t>I. 4.1. A vízszállító mű vezetékrendszerének hossza a víztárolók száma és térfogata, a szállított víz mennyisége</t>
  </si>
  <si>
    <t>Vezetékrendszer hossza összesen</t>
  </si>
  <si>
    <t>Nyomásfokozók száma</t>
  </si>
  <si>
    <t>A vízszállító műhöz tartozó</t>
  </si>
  <si>
    <t>Szállításra  átvett víz mennyisége</t>
  </si>
  <si>
    <t>I. 5. TELEPÜLÉSI ELOSZTÓHÁLÓZAT</t>
  </si>
  <si>
    <t>I. 5.1. Az elosztóhálózatba bekötött lakások és üdülőegységek száma, a települési elosztóhálózat hossza,</t>
  </si>
  <si>
    <t>víztárolók száma, térfogata, elosztásra átvett víz mennyisége</t>
  </si>
  <si>
    <t>Mérték-        egység</t>
  </si>
  <si>
    <t>Mennyiség</t>
  </si>
  <si>
    <t>Lakások száma összesen</t>
  </si>
  <si>
    <t>db</t>
  </si>
  <si>
    <r>
      <t xml:space="preserve">Ellátott területen lévő, </t>
    </r>
    <r>
      <rPr>
        <b/>
        <sz val="10"/>
        <rFont val="Times New Roman CE"/>
        <family val="1"/>
      </rPr>
      <t>bekötés nélküli lakások</t>
    </r>
    <r>
      <rPr>
        <sz val="10"/>
        <rFont val="Times New Roman CE"/>
        <family val="1"/>
      </rPr>
      <t xml:space="preserve"> száma</t>
    </r>
  </si>
  <si>
    <r>
      <t xml:space="preserve">Bekötés révén </t>
    </r>
    <r>
      <rPr>
        <b/>
        <sz val="10"/>
        <rFont val="Times New Roman CE"/>
        <family val="1"/>
      </rPr>
      <t>ellátott üdülőegységek</t>
    </r>
    <r>
      <rPr>
        <sz val="10"/>
        <rFont val="Times New Roman CE"/>
        <family val="1"/>
      </rPr>
      <t xml:space="preserve"> száma</t>
    </r>
  </si>
  <si>
    <r>
      <t xml:space="preserve">Bekötés révén </t>
    </r>
    <r>
      <rPr>
        <b/>
        <sz val="10"/>
        <rFont val="Times New Roman CE"/>
        <family val="1"/>
      </rPr>
      <t>ellátott közületek</t>
    </r>
    <r>
      <rPr>
        <sz val="10"/>
        <rFont val="Times New Roman CE"/>
        <family val="1"/>
      </rPr>
      <t xml:space="preserve"> száma *</t>
    </r>
  </si>
  <si>
    <t>Az elosztóhálózat hossza (bekötővezetékkel együtt)</t>
  </si>
  <si>
    <t xml:space="preserve">   ebből: bekötővezeték hossza</t>
  </si>
  <si>
    <t>Víztornyok</t>
  </si>
  <si>
    <t>Magaslati víztároló</t>
  </si>
  <si>
    <t>medencék</t>
  </si>
  <si>
    <t>Egyéb víztároló</t>
  </si>
  <si>
    <t>A település részére elosztásra átvett víz összesen</t>
  </si>
  <si>
    <r>
      <t>ezer 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/év</t>
    </r>
  </si>
  <si>
    <t>A településen elosztásra rendelkezésre álló víz mennyisége</t>
  </si>
  <si>
    <r>
      <t>* Közületnek tekintjük</t>
    </r>
    <r>
      <rPr>
        <sz val="10"/>
        <rFont val="Times New Roman CE"/>
        <family val="1"/>
      </rPr>
      <t xml:space="preserve"> az intézményeket, vállalkozásokat, gazdasági egységeket, szervezeteket.</t>
    </r>
  </si>
  <si>
    <t>Lakossági</t>
  </si>
  <si>
    <t>mérték-            egysége</t>
  </si>
  <si>
    <t>koncentrációja</t>
  </si>
  <si>
    <t>Egyéb:……………………</t>
  </si>
  <si>
    <t>Táblázatok jegyzéke</t>
  </si>
  <si>
    <t>I.</t>
  </si>
  <si>
    <t>1.</t>
  </si>
  <si>
    <t>1.1.</t>
  </si>
  <si>
    <t>1.2.</t>
  </si>
  <si>
    <t>a víz forrása szerint</t>
  </si>
  <si>
    <t>2.</t>
  </si>
  <si>
    <t>Víztermelő mű (létesítmény)</t>
  </si>
  <si>
    <t>2.1.</t>
  </si>
  <si>
    <t>A víztermelő kutak, vízkivételek helye, kapacitása,  nyersvíztárolók száma, térfogata</t>
  </si>
  <si>
    <t>2.2.</t>
  </si>
  <si>
    <t>3.</t>
  </si>
  <si>
    <t>Víztisztító mű (létesítmény)</t>
  </si>
  <si>
    <t>3.1.</t>
  </si>
  <si>
    <t>A víztisztító mű kapacitása, tisztítási technológiája, tisztításra átvett víz mennyisége</t>
  </si>
  <si>
    <t>4.</t>
  </si>
  <si>
    <t>Vízszállító mű (létesítmény)</t>
  </si>
  <si>
    <t>4.1.</t>
  </si>
  <si>
    <t>mennyisége</t>
  </si>
  <si>
    <t>4.2.</t>
  </si>
  <si>
    <t>5.</t>
  </si>
  <si>
    <t>Települési elosztóhálózat</t>
  </si>
  <si>
    <t>5.1.</t>
  </si>
  <si>
    <t>hossza, víztárolók száma, térfogata, elosztásra átvett víz mennyisége</t>
  </si>
  <si>
    <t xml:space="preserve">I. </t>
  </si>
  <si>
    <t>5.2.</t>
  </si>
  <si>
    <t>5.3.</t>
  </si>
  <si>
    <t>5.4.</t>
  </si>
  <si>
    <t>megye kód</t>
  </si>
  <si>
    <t>Csőtörések száma</t>
  </si>
  <si>
    <t>Gerincvezeték csőtöréseinek száma</t>
  </si>
  <si>
    <t>Az  ivóvíztisztítás során keletkezett iszap</t>
  </si>
  <si>
    <t>szárazanyag tartalma</t>
  </si>
  <si>
    <t>ártalmatlan hulladék</t>
  </si>
  <si>
    <t>veszélyes hulladék</t>
  </si>
  <si>
    <r>
      <t>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/év</t>
    </r>
  </si>
  <si>
    <t>%</t>
  </si>
  <si>
    <t>minősítése**</t>
  </si>
  <si>
    <t>Veszélyes hulladék esetén sorolja fel a veszélyt okozó komponenseket:</t>
  </si>
  <si>
    <t>elhelyezésének módja</t>
  </si>
  <si>
    <t>EOV koordinátája</t>
  </si>
  <si>
    <t>X</t>
  </si>
  <si>
    <t>Y</t>
  </si>
  <si>
    <t>n</t>
  </si>
  <si>
    <t>A vízszállító mű vezetékrendszerének hossza, a víztárolók száma és térfogata, a szállított víz mennyisége</t>
  </si>
  <si>
    <t>Sorszám</t>
  </si>
  <si>
    <t>Bór</t>
  </si>
  <si>
    <t>Fluorid</t>
  </si>
  <si>
    <t>Flourid</t>
  </si>
  <si>
    <t>X:</t>
  </si>
  <si>
    <t>Y:</t>
  </si>
  <si>
    <t>Az üzemeltető KSH törzsszáma:</t>
  </si>
  <si>
    <t>VOR száma</t>
  </si>
  <si>
    <t xml:space="preserve">helye (település/településrész neve) </t>
  </si>
  <si>
    <t>o</t>
  </si>
  <si>
    <r>
      <t>Összesen</t>
    </r>
    <r>
      <rPr>
        <sz val="10"/>
        <rFont val="Times New Roman CE"/>
        <family val="1"/>
      </rPr>
      <t xml:space="preserve"> (01-25-ig)</t>
    </r>
  </si>
  <si>
    <t xml:space="preserve">     vízkivétel EOV koordinátája:</t>
  </si>
  <si>
    <r>
      <t>Felszín alatti</t>
    </r>
    <r>
      <rPr>
        <sz val="10"/>
        <rFont val="Times New Roman CE"/>
        <family val="1"/>
      </rPr>
      <t xml:space="preserve"> vízkivétel kapacitása* (a vízjogi üzemeltetési engedély szerint)</t>
    </r>
  </si>
  <si>
    <r>
      <t>Felszíni</t>
    </r>
    <r>
      <rPr>
        <sz val="10"/>
        <rFont val="Times New Roman CE"/>
        <family val="1"/>
      </rPr>
      <t xml:space="preserve"> vízkivétel kapacitása* (a vízjogi üzemeltetési engedély szerint)</t>
    </r>
  </si>
  <si>
    <t>Település/településrész neve:</t>
  </si>
  <si>
    <t>Település(ek)/településrész(ek) neve:</t>
  </si>
  <si>
    <t>település/település-rész              kódja</t>
  </si>
  <si>
    <t>karsztvíz</t>
  </si>
  <si>
    <t>rétegvíz</t>
  </si>
  <si>
    <t>Darab-szám</t>
  </si>
  <si>
    <t>környezetvédelmi és vízügyi igazgatóság részére kell megküldeni.</t>
  </si>
  <si>
    <t xml:space="preserve"> A kitöltött kérdőívet a kérdőív felzetén megjelölt határidőre, a területileg illetékes</t>
  </si>
  <si>
    <t>p</t>
  </si>
  <si>
    <t xml:space="preserve">     a felszíni víz VOR száma:</t>
  </si>
  <si>
    <t xml:space="preserve">     a felszíni víz megnevezése:</t>
  </si>
  <si>
    <t>Csőtörések oka: tervezési (T), kivitelezési (K), anyag (A), konstrukció (Kn)</t>
  </si>
  <si>
    <t>6.</t>
  </si>
  <si>
    <t>Nyomászóna</t>
  </si>
  <si>
    <t>A vízminőségi paraméterek koncentrációja szempontjából jellemző vízvételi pont</t>
  </si>
  <si>
    <t xml:space="preserve">I. 6. NYOMÁSZÓNA </t>
  </si>
  <si>
    <t>Objektum megnevezése</t>
  </si>
  <si>
    <t>Jellemző vízmintavételi pontja</t>
  </si>
  <si>
    <t>Elosztóhálózat neve:</t>
  </si>
  <si>
    <t>Átadási pontja</t>
  </si>
  <si>
    <t>A kitermelt, rendelkezésre álló víz minősége a víz forrása szerint</t>
  </si>
  <si>
    <t xml:space="preserve"> A nyomászónába történő betáplálási és átadási pontok (objektumok) megnevezése</t>
  </si>
  <si>
    <t>nyomás zóna</t>
  </si>
  <si>
    <r>
      <t xml:space="preserve">                                     I. 5. táblázatokat </t>
    </r>
    <r>
      <rPr>
        <b/>
        <sz val="12"/>
        <rFont val="Times New Roman CE"/>
        <family val="1"/>
      </rPr>
      <t>települési elosztóhálózatonként,</t>
    </r>
  </si>
  <si>
    <t>Település/településrész:</t>
  </si>
  <si>
    <t xml:space="preserve">közigazgatásilag szomszédos települések részét/részeit is ellátja, akkor minden ilyen tepülésrészre külön adatlap </t>
  </si>
  <si>
    <t>kitöltése szükséges).</t>
  </si>
  <si>
    <t>EOV koordináták</t>
  </si>
  <si>
    <r>
      <t xml:space="preserve">I. 6.1. A nyomászónába történő betáplálási és </t>
    </r>
    <r>
      <rPr>
        <b/>
        <sz val="10"/>
        <rFont val="Times New Roman CE"/>
        <family val="0"/>
      </rPr>
      <t xml:space="preserve">átadási </t>
    </r>
    <r>
      <rPr>
        <b/>
        <sz val="10"/>
        <rFont val="Times New Roman CE"/>
        <family val="1"/>
      </rPr>
      <t>pontok (objektumok) megnevezése</t>
    </r>
  </si>
  <si>
    <r>
      <t>Betáplálási</t>
    </r>
    <r>
      <rPr>
        <b/>
        <sz val="10"/>
        <rFont val="Times New Roman CE"/>
        <family val="1"/>
      </rPr>
      <t xml:space="preserve"> pontja</t>
    </r>
  </si>
  <si>
    <r>
      <t xml:space="preserve">                                     I. 6. táblázatokat </t>
    </r>
    <r>
      <rPr>
        <b/>
        <sz val="12"/>
        <rFont val="Times New Roman CE"/>
        <family val="1"/>
      </rPr>
      <t>nyomászónánként.</t>
    </r>
  </si>
  <si>
    <t>A I. 2., I. 3., I. 4. I. 5. és I.6. táblázatokat  az adatszolgáltatónak kell a</t>
  </si>
  <si>
    <t>Vízellátási létesítmény jellege és a nyomászóna***</t>
  </si>
  <si>
    <t>A vízszállítás technológiai vízszükséglete</t>
  </si>
  <si>
    <r>
      <t xml:space="preserve">Az I. 5.1.-5.2.-5.3.-5.4.-es táblázatokat települési hálózatonként kell kitölteni! </t>
    </r>
    <r>
      <rPr>
        <u val="single"/>
        <sz val="10"/>
        <rFont val="Times New Roman CE"/>
        <family val="0"/>
      </rPr>
      <t>(Amennyiben az elosztó hálózat</t>
    </r>
  </si>
  <si>
    <r>
      <t xml:space="preserve">Az </t>
    </r>
    <r>
      <rPr>
        <b/>
        <sz val="10"/>
        <rFont val="Times New Roman CE"/>
        <family val="1"/>
      </rPr>
      <t>ELOSZTÓHÁLÓZAT</t>
    </r>
    <r>
      <rPr>
        <sz val="10"/>
        <rFont val="Times New Roman CE"/>
        <family val="1"/>
      </rPr>
      <t xml:space="preserve"> neve:</t>
    </r>
  </si>
  <si>
    <r>
      <t xml:space="preserve">Bekötés révén </t>
    </r>
    <r>
      <rPr>
        <b/>
        <sz val="10"/>
        <rFont val="Times New Roman CE"/>
        <family val="1"/>
      </rPr>
      <t>ellátott lakások</t>
    </r>
    <r>
      <rPr>
        <sz val="10"/>
        <rFont val="Times New Roman CE"/>
        <family val="1"/>
      </rPr>
      <t xml:space="preserve"> száma </t>
    </r>
    <r>
      <rPr>
        <sz val="10"/>
        <rFont val="Times New Roman CE"/>
        <family val="0"/>
      </rPr>
      <t>(üdülők nélkül)</t>
    </r>
  </si>
  <si>
    <r>
      <t xml:space="preserve">I.5.4 A </t>
    </r>
    <r>
      <rPr>
        <b/>
        <sz val="10"/>
        <rFont val="Times New Roman CE"/>
        <family val="1"/>
      </rPr>
      <t xml:space="preserve">szolgáltatott víz </t>
    </r>
    <r>
      <rPr>
        <b/>
        <sz val="10"/>
        <rFont val="Times New Roman CE"/>
        <family val="0"/>
      </rPr>
      <t>paramétereinek</t>
    </r>
    <r>
      <rPr>
        <b/>
        <sz val="10"/>
        <rFont val="Times New Roman CE"/>
        <family val="1"/>
      </rPr>
      <t xml:space="preserve"> (ÁNTSZ vagy független laboratórium által mért) éves minimum, maximum és átlagos koncentrációja</t>
    </r>
  </si>
  <si>
    <t>Az egyéb üzemeltetési jogcím megnevezése:</t>
  </si>
  <si>
    <t>I.6.2. A vízminőségi paraméterek koncentrációja szempontjából jellemző vízvételi pont</t>
  </si>
  <si>
    <t>Mértékegység</t>
  </si>
  <si>
    <t>A településen elosztásra rendelkezésre álló víz nettó árbevétele</t>
  </si>
  <si>
    <t>ezer Ft/év</t>
  </si>
  <si>
    <t xml:space="preserve">     ebből: háztartzásoknak szolgáltatott víz nettó árbevétele</t>
  </si>
  <si>
    <t xml:space="preserve">     ebből: egyéb (intézményi, gazdasági) víz nettó árbevétele</t>
  </si>
  <si>
    <t>Az ivóvízszolgáltatás átlagos díja</t>
  </si>
  <si>
    <t>Összefüggések:</t>
  </si>
  <si>
    <t>I.5.2.02/I.5.1.17</t>
  </si>
  <si>
    <t>I.5.2.03/I.5.1.18</t>
  </si>
  <si>
    <t>Átlagos díj</t>
  </si>
  <si>
    <t>I.5.2.01/I.5.1.16</t>
  </si>
  <si>
    <t>Egy sorba csak egy "x" jelet lehet beírni.</t>
  </si>
  <si>
    <t>VOR száma*</t>
  </si>
  <si>
    <t>saját létesítmény*</t>
  </si>
  <si>
    <t>idegen üzemeltető*</t>
  </si>
  <si>
    <t>üzemeltető másik víz-rendszere*</t>
  </si>
  <si>
    <t>A 09-ik sorban a "d, e, f, g" oszlopban található "x" jelek számát kell összegezni.</t>
  </si>
  <si>
    <t>**   "h" oszlop kitöltési lehetőségek: F-felszíni vízkivétel, P-parti szűrésű vízkivétel, R-rétegvíz, K-karsztvíz, T-talajvíz. Amennyiben egyes rétegvizek vagy karsztvizek a termál vagy gyógyvíz altípusba is besorolhatók, kiegészítő jellemzőként a GY = termál vagy gyógyvíz kódot is fel kell tüntetni. (Példa a típus és altípus együttes feltűntetésére: R:GY)</t>
  </si>
  <si>
    <t>nagyfogyasztó*</t>
  </si>
  <si>
    <t>üzemeltető másik vízrendszere*</t>
  </si>
  <si>
    <t>Ft/m3</t>
  </si>
  <si>
    <t>gazdálkodási forma</t>
  </si>
  <si>
    <t xml:space="preserve"> VIDÉKFEJLESZTÉSI</t>
  </si>
  <si>
    <t xml:space="preserve">Az adatszolgáltatás a statisztikáról szóló </t>
  </si>
  <si>
    <t xml:space="preserve"> MINISZTÉRIUM</t>
  </si>
  <si>
    <t>1993. évi XLVI. tv. 8.§ (2), valamint a</t>
  </si>
  <si>
    <t>1055 Budapest, Kossuth Lajos tér 11.</t>
  </si>
  <si>
    <r>
      <t xml:space="preserve">Nyilvántartási szám: </t>
    </r>
    <r>
      <rPr>
        <b/>
        <sz val="10"/>
        <rFont val="Times New Roman CE"/>
        <family val="0"/>
      </rPr>
      <t>1376</t>
    </r>
  </si>
  <si>
    <t>A KÖZMŰVES VÍZELLÁTÁSI ÉS CSATORNÁZÁSI TEVÉKENYSÉGEK</t>
  </si>
  <si>
    <t>FŐBB MŰSZAKI - GAZDASÁGI ADATAI</t>
  </si>
  <si>
    <t xml:space="preserve">  Adatszolgáltatók:</t>
  </si>
  <si>
    <t>víz- és csatorna-közműveket üzemeltető állami, önkormányzati és társasági tulajdonban lévő</t>
  </si>
  <si>
    <t>gazdasági szervezetek</t>
  </si>
  <si>
    <t>Az adatszolgáltatás a Stat.tv. felhatalmazása alapján kiadott Országos Statisztikai Adatgyűjtési Programról szóló</t>
  </si>
  <si>
    <t>Korm. rendelet alapján történik figyelemmel a 98/83/EK és a 91/271/EGK irányelvre.</t>
  </si>
  <si>
    <t>Adatszolgáltató neve:</t>
  </si>
  <si>
    <t>Adatszolgáltató címe: ……………………………………………………………………………………………………..</t>
  </si>
  <si>
    <t>Irányítószám:</t>
  </si>
  <si>
    <t>Város, község:</t>
  </si>
  <si>
    <t>utca:</t>
  </si>
  <si>
    <t>hsz (hrsz.):</t>
  </si>
  <si>
    <t>KSH Törzsszám</t>
  </si>
  <si>
    <t>Szakágazat</t>
  </si>
  <si>
    <t>Gazdálkodási</t>
  </si>
  <si>
    <t>Megye</t>
  </si>
  <si>
    <t>(Az adószám első nyolc számjegye)</t>
  </si>
  <si>
    <t>(főszakma kód)</t>
  </si>
  <si>
    <t>forma</t>
  </si>
  <si>
    <t>Statisztikai</t>
  </si>
  <si>
    <t>számjel:</t>
  </si>
  <si>
    <t>Környezetvédelmi Ügyfél Jel (KÜJ):</t>
  </si>
  <si>
    <t xml:space="preserve"> Küldendő:</t>
  </si>
  <si>
    <t xml:space="preserve"> Beérkezési határidő: </t>
  </si>
  <si>
    <t xml:space="preserve"> Valótlan adatok közlése, az adatszolgáltatás megtagadása, a késedelmes adatszolgáltatás büntető, illetve</t>
  </si>
  <si>
    <t xml:space="preserve"> szabálysértési eljárást vonhat maga után!</t>
  </si>
  <si>
    <t xml:space="preserve"> év</t>
  </si>
  <si>
    <t>hó</t>
  </si>
  <si>
    <t>nap</t>
  </si>
  <si>
    <t>A kitöltő neve:</t>
  </si>
  <si>
    <t>(nyomtatott</t>
  </si>
  <si>
    <t>Az adatszolgáltató felelős</t>
  </si>
  <si>
    <t>betűvel)</t>
  </si>
  <si>
    <t>..................................</t>
  </si>
  <si>
    <t>vezetőjének neve:</t>
  </si>
  <si>
    <t>(nyomtatott betűvel)</t>
  </si>
  <si>
    <t>.................................</t>
  </si>
  <si>
    <t>beosztása:</t>
  </si>
  <si>
    <t>elérési címe:</t>
  </si>
  <si>
    <t>telefonszáma:</t>
  </si>
  <si>
    <t>e-mail címe:</t>
  </si>
  <si>
    <t>aláírása:</t>
  </si>
  <si>
    <t>Ph.</t>
  </si>
  <si>
    <t xml:space="preserve">Az üzemeltetőre vonatkozó összefoglaló adatok </t>
  </si>
  <si>
    <t>Megye kód</t>
  </si>
  <si>
    <t>Település kód</t>
  </si>
  <si>
    <t>Adatok</t>
  </si>
  <si>
    <t>ezer Ft</t>
  </si>
  <si>
    <t>Közüzemi szolgáltatás területén foglalkoztatottak átlagos állományi létszáma</t>
  </si>
  <si>
    <t>fő</t>
  </si>
  <si>
    <t>Az üzemeltető által kitermelt víz összesen</t>
  </si>
  <si>
    <t>Az ellátott települések száma összesen (csak vízellátás)</t>
  </si>
  <si>
    <t>Vízelosztóhálózatok  hossza összesen</t>
  </si>
  <si>
    <t xml:space="preserve">                 ebből:   gerincvezeték</t>
  </si>
  <si>
    <t xml:space="preserve">                              bekötő vezeték</t>
  </si>
  <si>
    <t>Vízszállító vezeték hossza összesen</t>
  </si>
  <si>
    <t>Az üzemeltető által összegyűjtött szennyvíz összesen</t>
  </si>
  <si>
    <t>Az ellátott települések száma összesen (csak szennyvíz elvezetés)</t>
  </si>
  <si>
    <t>Szennyvízgyűjtő hálózatok  hossza összesen</t>
  </si>
  <si>
    <t>Szennyvízszállító vezeték hossza összesen</t>
  </si>
  <si>
    <t xml:space="preserve">Összesen </t>
  </si>
  <si>
    <r>
      <t xml:space="preserve">I. 2.2. A  rendelkezésre álló víz mennyisége a víz forrása szerint </t>
    </r>
    <r>
      <rPr>
        <sz val="10"/>
        <rFont val="Times New Roman CE"/>
        <family val="1"/>
      </rPr>
      <t>(a veszteséggel csökkentve)</t>
    </r>
  </si>
  <si>
    <t>1.3.2.</t>
  </si>
  <si>
    <t>(h+i-o=p)</t>
  </si>
  <si>
    <t>Az elosztás vesztesége</t>
  </si>
  <si>
    <t>ezer m3/év</t>
  </si>
  <si>
    <t xml:space="preserve">     ebből: háztartásoknak szolgáltatott</t>
  </si>
  <si>
    <r>
      <t xml:space="preserve">     ebből egyéb (</t>
    </r>
    <r>
      <rPr>
        <sz val="9"/>
        <rFont val="Times New Roman CE"/>
        <family val="1"/>
      </rPr>
      <t>intézményeknek, gazdasági jellegű</t>
    </r>
    <r>
      <rPr>
        <sz val="10"/>
        <rFont val="Times New Roman CE"/>
        <family val="1"/>
      </rPr>
      <t>) fogyasztóknak</t>
    </r>
  </si>
  <si>
    <t>288/2009. (XII. 15.) Korm. Rendelet alapján kötelező</t>
  </si>
  <si>
    <t>Összes nettó árbevétel  (ivóvíz- és szennyvízelvezetés-, tisztítás szolgáltatásból együttvéve)</t>
  </si>
  <si>
    <t>nettó árbevétel ivóvízszolgáltatásból</t>
  </si>
  <si>
    <t>nettó árbevétel szennyvízelvezetés- és tisztítás szolgáltatásból</t>
  </si>
  <si>
    <t>I. VÍZMŰRENDSZEREK</t>
  </si>
  <si>
    <t xml:space="preserve">A I. 1. táblázaton felsorolt vízműrendszereken belül, az adott vízműhöz </t>
  </si>
  <si>
    <r>
      <t>I. VÍZMŰ</t>
    </r>
    <r>
      <rPr>
        <b/>
        <sz val="10"/>
        <rFont val="Times New Roman CE"/>
        <family val="0"/>
      </rPr>
      <t>RENDSZEREK</t>
    </r>
  </si>
  <si>
    <r>
      <t>I. 1. A vízmű</t>
    </r>
    <r>
      <rPr>
        <b/>
        <sz val="10"/>
        <rFont val="Times New Roman CE"/>
        <family val="0"/>
      </rPr>
      <t>rendszerek</t>
    </r>
    <r>
      <rPr>
        <b/>
        <sz val="10"/>
        <rFont val="Times New Roman CE"/>
        <family val="1"/>
      </rPr>
      <t xml:space="preserve"> felsorolása</t>
    </r>
  </si>
  <si>
    <t>Vízműrendszerek</t>
  </si>
  <si>
    <r>
      <t>I. 1. VÍZMŰ</t>
    </r>
    <r>
      <rPr>
        <b/>
        <sz val="10"/>
        <rFont val="Times New Roman CE"/>
        <family val="0"/>
      </rPr>
      <t>RENDSZER</t>
    </r>
    <r>
      <rPr>
        <b/>
        <sz val="10"/>
        <rFont val="Times New Roman CE"/>
        <family val="1"/>
      </rPr>
      <t xml:space="preserve"> neve: </t>
    </r>
  </si>
  <si>
    <r>
      <t>Az I. 1.1. és az I. 1.2. táblázatot vízmű</t>
    </r>
    <r>
      <rPr>
        <b/>
        <u val="single"/>
        <sz val="10"/>
        <rFont val="Times New Roman CE"/>
        <family val="0"/>
      </rPr>
      <t>rendszerenkén</t>
    </r>
    <r>
      <rPr>
        <b/>
        <u val="single"/>
        <sz val="10"/>
        <rFont val="Times New Roman CE"/>
        <family val="1"/>
      </rPr>
      <t>t kell kitölteni!</t>
    </r>
  </si>
  <si>
    <r>
      <t>I. 1. VÍZMŰ</t>
    </r>
    <r>
      <rPr>
        <b/>
        <sz val="10"/>
        <rFont val="Times New Roman CE"/>
        <family val="0"/>
      </rPr>
      <t>RENDSZER</t>
    </r>
    <r>
      <rPr>
        <b/>
        <sz val="10"/>
        <rFont val="Times New Roman CE"/>
        <family val="1"/>
      </rPr>
      <t xml:space="preserve"> vízellátási létesítményei</t>
    </r>
  </si>
  <si>
    <r>
      <t>I. 1.1. A vízmű</t>
    </r>
    <r>
      <rPr>
        <b/>
        <sz val="10"/>
        <rFont val="Times New Roman CE"/>
        <family val="0"/>
      </rPr>
      <t>rendszer</t>
    </r>
    <r>
      <rPr>
        <b/>
        <sz val="10"/>
        <rFont val="Times New Roman CE"/>
        <family val="1"/>
      </rPr>
      <t xml:space="preserve"> vízellátási létesítményeinek és nyomászónáinak felsorolása</t>
    </r>
  </si>
  <si>
    <r>
      <t xml:space="preserve">*     A "b" oszlopban megnevezett létesítmény </t>
    </r>
    <r>
      <rPr>
        <b/>
        <u val="single"/>
        <sz val="10"/>
        <rFont val="Times New Roman CE"/>
        <family val="1"/>
      </rPr>
      <t>tulajdonformájának</t>
    </r>
    <r>
      <rPr>
        <sz val="10"/>
        <rFont val="Times New Roman CE"/>
        <family val="1"/>
      </rPr>
      <t xml:space="preserve"> kódszámát</t>
    </r>
    <r>
      <rPr>
        <sz val="10"/>
        <rFont val="Times New Roman CE"/>
        <family val="0"/>
      </rPr>
      <t>/kódszámait</t>
    </r>
    <r>
      <rPr>
        <sz val="10"/>
        <rFont val="Times New Roman CE"/>
        <family val="1"/>
      </rPr>
      <t xml:space="preserve"> a "d" oszlopba kell beírni a következők szerint: </t>
    </r>
  </si>
  <si>
    <r>
      <rPr>
        <b/>
        <u val="single"/>
        <sz val="10"/>
        <rFont val="Times New Roman CE"/>
        <family val="1"/>
      </rPr>
      <t>1</t>
    </r>
    <r>
      <rPr>
        <sz val="10"/>
        <rFont val="Times New Roman CE"/>
        <family val="1"/>
      </rPr>
      <t xml:space="preserve"> </t>
    </r>
    <r>
      <rPr>
        <i/>
        <sz val="10"/>
        <rFont val="Times New Roman CE"/>
        <family val="1"/>
      </rPr>
      <t>állami tulajdon;</t>
    </r>
    <r>
      <rPr>
        <sz val="10"/>
        <rFont val="Times New Roman CE"/>
        <family val="1"/>
      </rPr>
      <t xml:space="preserve"> </t>
    </r>
    <r>
      <rPr>
        <b/>
        <u val="single"/>
        <sz val="10"/>
        <rFont val="Times New Roman CE"/>
        <family val="1"/>
      </rPr>
      <t>2</t>
    </r>
    <r>
      <rPr>
        <sz val="10"/>
        <rFont val="Times New Roman CE"/>
        <family val="1"/>
      </rPr>
      <t xml:space="preserve"> </t>
    </r>
    <r>
      <rPr>
        <i/>
        <sz val="10"/>
        <rFont val="Times New Roman CE"/>
        <family val="1"/>
      </rPr>
      <t>önkormányzati tulajdon;</t>
    </r>
    <r>
      <rPr>
        <sz val="10"/>
        <rFont val="Times New Roman CE"/>
        <family val="1"/>
      </rPr>
      <t xml:space="preserve"> </t>
    </r>
    <r>
      <rPr>
        <b/>
        <u val="single"/>
        <sz val="10"/>
        <rFont val="Times New Roman CE"/>
        <family val="1"/>
      </rPr>
      <t>3</t>
    </r>
    <r>
      <rPr>
        <sz val="10"/>
        <rFont val="Times New Roman CE"/>
        <family val="1"/>
      </rPr>
      <t xml:space="preserve"> </t>
    </r>
    <r>
      <rPr>
        <i/>
        <sz val="10"/>
        <rFont val="Times New Roman CE"/>
        <family val="1"/>
      </rPr>
      <t>társasági</t>
    </r>
    <r>
      <rPr>
        <i/>
        <sz val="10"/>
        <rFont val="Times New Roman CE"/>
        <family val="0"/>
      </rPr>
      <t xml:space="preserve"> tulajdon.</t>
    </r>
  </si>
  <si>
    <r>
      <t>**   A "b" oszlopban megnevezett létesítmény üzemeltetési jogcímét</t>
    </r>
    <r>
      <rPr>
        <sz val="10"/>
        <rFont val="Times New Roman CE"/>
        <family val="0"/>
      </rPr>
      <t>/jogcímeit</t>
    </r>
    <r>
      <rPr>
        <sz val="10"/>
        <rFont val="Times New Roman CE"/>
        <family val="1"/>
      </rPr>
      <t xml:space="preserve"> az "e" oszlopba kell beírni, a következők szerint:</t>
    </r>
  </si>
  <si>
    <r>
      <rPr>
        <b/>
        <u val="single"/>
        <sz val="10"/>
        <rFont val="Times New Roman CE"/>
        <family val="1"/>
      </rPr>
      <t xml:space="preserve"> 1</t>
    </r>
    <r>
      <rPr>
        <sz val="10"/>
        <rFont val="Times New Roman CE"/>
        <family val="1"/>
      </rPr>
      <t xml:space="preserve"> </t>
    </r>
    <r>
      <rPr>
        <i/>
        <sz val="10"/>
        <rFont val="Times New Roman CE"/>
        <family val="1"/>
      </rPr>
      <t>koncessziós szerződés;</t>
    </r>
    <r>
      <rPr>
        <sz val="10"/>
        <rFont val="Times New Roman CE"/>
        <family val="1"/>
      </rPr>
      <t xml:space="preserve"> </t>
    </r>
    <r>
      <rPr>
        <b/>
        <u val="single"/>
        <sz val="10"/>
        <rFont val="Times New Roman CE"/>
        <family val="1"/>
      </rPr>
      <t>2</t>
    </r>
    <r>
      <rPr>
        <sz val="10"/>
        <rFont val="Times New Roman CE"/>
        <family val="1"/>
      </rPr>
      <t xml:space="preserve"> </t>
    </r>
    <r>
      <rPr>
        <i/>
        <sz val="10"/>
        <rFont val="Times New Roman CE"/>
        <family val="0"/>
      </rPr>
      <t>az állam többségi vagy kizárólagos részedesedésével rendelkező gazdálkodó szervezet (csak akkor kell idesorolni, ha az üzemeltetés az alapító állam tulajdonában lévő műveken történik</t>
    </r>
    <r>
      <rPr>
        <sz val="10"/>
        <rFont val="Times New Roman CE"/>
        <family val="0"/>
      </rPr>
      <t xml:space="preserve">; </t>
    </r>
    <r>
      <rPr>
        <b/>
        <u val="single"/>
        <sz val="10"/>
        <rFont val="Times New Roman CE"/>
        <family val="0"/>
      </rPr>
      <t>3</t>
    </r>
    <r>
      <rPr>
        <sz val="10"/>
        <rFont val="Times New Roman CE"/>
        <family val="0"/>
      </rPr>
      <t xml:space="preserve"> </t>
    </r>
    <r>
      <rPr>
        <i/>
        <sz val="10"/>
        <rFont val="Times New Roman CE"/>
        <family val="0"/>
      </rPr>
      <t>az önkormányzat(ok) többségi vagy kizárólagos részedesedésével rendelkező gazdálkodó szervezet (csak akkor kell idesorolni, ha az üzemeltetés az alapító önkormányzat(ok) törzsvagyonában lévő műveken történik);</t>
    </r>
    <r>
      <rPr>
        <b/>
        <u val="single"/>
        <sz val="10"/>
        <rFont val="Times New Roman CE"/>
        <family val="0"/>
      </rPr>
      <t>4</t>
    </r>
    <r>
      <rPr>
        <i/>
        <sz val="10"/>
        <rFont val="Times New Roman CE"/>
        <family val="0"/>
      </rPr>
      <t xml:space="preserve"> az állam és az önkormányzat(ok) kizárólagos közös részedesedésével rendelkező gazdálkodó szervezet (csak akkor kell idesorolni, ha az üzemeltetés az alapító állam tulajdonában, valamint az alapító önkormányzat(ok) törzsvagyonában lévő műveken történik);</t>
    </r>
    <r>
      <rPr>
        <b/>
        <u val="single"/>
        <sz val="10"/>
        <rFont val="Times New Roman CE"/>
        <family val="0"/>
      </rPr>
      <t>5</t>
    </r>
    <r>
      <rPr>
        <i/>
        <sz val="10"/>
        <rFont val="Times New Roman CE"/>
        <family val="0"/>
      </rPr>
      <t xml:space="preserve"> egyéb (pl. bérleti szerződés)</t>
    </r>
    <r>
      <rPr>
        <i/>
        <sz val="10"/>
        <rFont val="Times New Roman CE"/>
        <family val="1"/>
      </rPr>
      <t>.</t>
    </r>
  </si>
  <si>
    <r>
      <t xml:space="preserve">***  A "b" oszlopban megnevezett </t>
    </r>
    <r>
      <rPr>
        <b/>
        <u val="single"/>
        <sz val="10"/>
        <rFont val="Times New Roman CE"/>
        <family val="1"/>
      </rPr>
      <t>létesítmény jellegét</t>
    </r>
    <r>
      <rPr>
        <sz val="10"/>
        <rFont val="Times New Roman CE"/>
        <family val="1"/>
      </rPr>
      <t xml:space="preserve"> </t>
    </r>
    <r>
      <rPr>
        <sz val="10"/>
        <rFont val="Times New Roman CE"/>
        <family val="0"/>
      </rPr>
      <t>és a nyomászónát az</t>
    </r>
    <r>
      <rPr>
        <sz val="10"/>
        <rFont val="Times New Roman CE"/>
        <family val="1"/>
      </rPr>
      <t xml:space="preserve"> </t>
    </r>
    <r>
      <rPr>
        <sz val="10"/>
        <rFont val="Times New Roman CE"/>
        <family val="0"/>
      </rPr>
      <t xml:space="preserve">"f, </t>
    </r>
    <r>
      <rPr>
        <i/>
        <sz val="10"/>
        <rFont val="Times New Roman CE"/>
        <family val="0"/>
      </rPr>
      <t>g, h, i, j</t>
    </r>
    <r>
      <rPr>
        <sz val="10"/>
        <rFont val="Times New Roman CE"/>
        <family val="0"/>
      </rPr>
      <t>"</t>
    </r>
    <r>
      <rPr>
        <sz val="10"/>
        <rFont val="Times New Roman CE"/>
        <family val="1"/>
      </rPr>
      <t xml:space="preserve"> oszlopban "</t>
    </r>
    <r>
      <rPr>
        <i/>
        <sz val="10"/>
        <rFont val="Times New Roman CE"/>
        <family val="1"/>
      </rPr>
      <t>x</t>
    </r>
    <r>
      <rPr>
        <sz val="10"/>
        <rFont val="Times New Roman CE"/>
        <family val="1"/>
      </rPr>
      <t>"-szel kell megjelölni.</t>
    </r>
  </si>
  <si>
    <r>
      <t>A 24.-ik sorban az "</t>
    </r>
    <r>
      <rPr>
        <sz val="10"/>
        <rFont val="Times New Roman CE"/>
        <family val="0"/>
      </rPr>
      <t xml:space="preserve">f, </t>
    </r>
    <r>
      <rPr>
        <i/>
        <sz val="10"/>
        <rFont val="Times New Roman CE"/>
        <family val="0"/>
      </rPr>
      <t>g, h, i, j</t>
    </r>
    <r>
      <rPr>
        <sz val="10"/>
        <rFont val="Times New Roman CE"/>
        <family val="0"/>
      </rPr>
      <t>"</t>
    </r>
    <r>
      <rPr>
        <sz val="10"/>
        <rFont val="Times New Roman CE"/>
        <family val="1"/>
      </rPr>
      <t xml:space="preserve"> oszlopokban található "</t>
    </r>
    <r>
      <rPr>
        <i/>
        <sz val="10"/>
        <rFont val="Times New Roman CE"/>
        <family val="1"/>
      </rPr>
      <t>x</t>
    </r>
    <r>
      <rPr>
        <sz val="10"/>
        <rFont val="Times New Roman CE"/>
        <family val="1"/>
      </rPr>
      <t>" jelek számát kell összegezni.</t>
    </r>
  </si>
  <si>
    <r>
      <t>I. 1.2. A vízmű</t>
    </r>
    <r>
      <rPr>
        <b/>
        <sz val="10"/>
        <rFont val="Times New Roman CE"/>
        <family val="0"/>
      </rPr>
      <t>rendszerhez</t>
    </r>
    <r>
      <rPr>
        <b/>
        <sz val="10"/>
        <rFont val="Times New Roman CE"/>
        <family val="1"/>
      </rPr>
      <t xml:space="preserve"> tartozó víztermelő művekben kitermelt víz mennyisége víztermelő művenként,  a víz forrása szerint</t>
    </r>
  </si>
  <si>
    <t xml:space="preserve">I. 1. VÍZMŰRENDSZER neve: </t>
  </si>
  <si>
    <t>Tisztítást nem igénylő (előírásnak megfelelő)</t>
  </si>
  <si>
    <r>
      <t xml:space="preserve">nem, legfeljebb fertőtlenítést igénylő, előírásoknak megfelelő víz;    </t>
    </r>
    <r>
      <rPr>
        <b/>
        <u val="single"/>
        <sz val="10"/>
        <rFont val="Times New Roman CE"/>
        <family val="1"/>
      </rPr>
      <t>A1</t>
    </r>
    <r>
      <rPr>
        <sz val="10"/>
        <rFont val="Times New Roman CE"/>
        <family val="1"/>
      </rPr>
      <t xml:space="preserve"> osztályhoz tartozik pl. a szűrést és fertőtle-</t>
    </r>
  </si>
  <si>
    <r>
      <t>I. 3.3. A víztisztító mű</t>
    </r>
    <r>
      <rPr>
        <b/>
        <sz val="10"/>
        <rFont val="Times New Roman CE"/>
        <family val="0"/>
      </rPr>
      <t>ben</t>
    </r>
    <r>
      <rPr>
        <b/>
        <sz val="10"/>
        <rFont val="Times New Roman CE"/>
        <family val="1"/>
      </rPr>
      <t xml:space="preserve"> </t>
    </r>
    <r>
      <rPr>
        <b/>
        <sz val="10"/>
        <rFont val="Times New Roman CE"/>
        <family val="0"/>
      </rPr>
      <t xml:space="preserve">tisztításra </t>
    </r>
    <r>
      <rPr>
        <b/>
        <u val="single"/>
        <sz val="10"/>
        <rFont val="Times New Roman CE"/>
        <family val="0"/>
      </rPr>
      <t>közvetlenül átvett</t>
    </r>
    <r>
      <rPr>
        <b/>
        <sz val="10"/>
        <rFont val="Times New Roman CE"/>
        <family val="1"/>
      </rPr>
      <t xml:space="preserve"> víz mennyisége a vizet </t>
    </r>
    <r>
      <rPr>
        <b/>
        <sz val="10"/>
        <rFont val="Times New Roman CE"/>
        <family val="0"/>
      </rPr>
      <t xml:space="preserve">átadók </t>
    </r>
    <r>
      <rPr>
        <b/>
        <sz val="10"/>
        <rFont val="Times New Roman CE"/>
        <family val="1"/>
      </rPr>
      <t>szerint</t>
    </r>
  </si>
  <si>
    <r>
      <t xml:space="preserve">Az </t>
    </r>
    <r>
      <rPr>
        <sz val="10"/>
        <rFont val="Times New Roman CE"/>
        <family val="0"/>
      </rPr>
      <t>átvett</t>
    </r>
    <r>
      <rPr>
        <sz val="10"/>
        <rFont val="Times New Roman CE"/>
        <family val="1"/>
      </rPr>
      <t xml:space="preserve"> víz típusa / altípusa**</t>
    </r>
  </si>
  <si>
    <r>
      <t xml:space="preserve">Az </t>
    </r>
    <r>
      <rPr>
        <sz val="10"/>
        <rFont val="Times New Roman CE"/>
        <family val="0"/>
      </rPr>
      <t>átvett</t>
    </r>
    <r>
      <rPr>
        <sz val="10"/>
        <rFont val="Times New Roman CE"/>
        <family val="1"/>
      </rPr>
      <t xml:space="preserve"> víz mennyisége összesen,            (ezer m3/év)</t>
    </r>
  </si>
  <si>
    <r>
      <t>Összesen</t>
    </r>
    <r>
      <rPr>
        <sz val="10"/>
        <rFont val="Times New Roman CE"/>
        <family val="1"/>
      </rPr>
      <t xml:space="preserve"> (01-08-ig)</t>
    </r>
  </si>
  <si>
    <r>
      <t>*  A  "b" oszlopban megnevezett át</t>
    </r>
    <r>
      <rPr>
        <sz val="10"/>
        <rFont val="Times New Roman CE"/>
        <family val="0"/>
      </rPr>
      <t>adót</t>
    </r>
    <r>
      <rPr>
        <sz val="10"/>
        <rFont val="Times New Roman CE"/>
        <family val="1"/>
      </rPr>
      <t xml:space="preserve"> a "d, e, f, g" oszlopban részletezett vizet át</t>
    </r>
    <r>
      <rPr>
        <sz val="10"/>
        <rFont val="Times New Roman CE"/>
        <family val="0"/>
      </rPr>
      <t>adó</t>
    </r>
    <r>
      <rPr>
        <sz val="10"/>
        <rFont val="Times New Roman CE"/>
        <family val="1"/>
      </rPr>
      <t xml:space="preserve"> szerint "x"-szel kell megjelölni. </t>
    </r>
  </si>
  <si>
    <r>
      <t>A VÍZMŰ</t>
    </r>
    <r>
      <rPr>
        <b/>
        <sz val="10"/>
        <rFont val="Times New Roman CE"/>
        <family val="0"/>
      </rPr>
      <t>RENDSZER</t>
    </r>
    <r>
      <rPr>
        <b/>
        <sz val="10"/>
        <rFont val="Times New Roman CE"/>
        <family val="1"/>
      </rPr>
      <t xml:space="preserve"> neve: </t>
    </r>
  </si>
  <si>
    <r>
      <t>ezer m</t>
    </r>
    <r>
      <rPr>
        <b/>
        <vertAlign val="superscript"/>
        <sz val="9"/>
        <rFont val="Times New Roman CE"/>
        <family val="0"/>
      </rPr>
      <t>3</t>
    </r>
    <r>
      <rPr>
        <b/>
        <sz val="9"/>
        <rFont val="Times New Roman CE"/>
        <family val="0"/>
      </rPr>
      <t>/év</t>
    </r>
  </si>
  <si>
    <r>
      <t xml:space="preserve">A vízszállítás </t>
    </r>
    <r>
      <rPr>
        <b/>
        <strike/>
        <sz val="10"/>
        <rFont val="Times New Roman CE"/>
        <family val="0"/>
      </rPr>
      <t>vesztesége</t>
    </r>
  </si>
  <si>
    <r>
      <t xml:space="preserve">Rendelkezésre álló víz összesen </t>
    </r>
    <r>
      <rPr>
        <sz val="10"/>
        <rFont val="Times New Roman CE"/>
        <family val="1"/>
      </rPr>
      <t>(05</t>
    </r>
    <r>
      <rPr>
        <sz val="10"/>
        <rFont val="Times New Roman CE"/>
        <family val="0"/>
      </rPr>
      <t>-06-07</t>
    </r>
    <r>
      <rPr>
        <sz val="10"/>
        <rFont val="Times New Roman CE"/>
        <family val="1"/>
      </rPr>
      <t>)</t>
    </r>
  </si>
  <si>
    <r>
      <t xml:space="preserve">I. 4.2. A vízszállító művön szállításra </t>
    </r>
    <r>
      <rPr>
        <b/>
        <u val="single"/>
        <sz val="10"/>
        <rFont val="Times New Roman CE"/>
        <family val="0"/>
      </rPr>
      <t>közvetlenül átvett</t>
    </r>
    <r>
      <rPr>
        <b/>
        <sz val="10"/>
        <rFont val="Times New Roman CE"/>
        <family val="0"/>
      </rPr>
      <t xml:space="preserve"> víz mennyisége, a vizet átadók szerint</t>
    </r>
  </si>
  <si>
    <r>
      <t>A vizet át</t>
    </r>
    <r>
      <rPr>
        <sz val="10"/>
        <rFont val="Times New Roman CE"/>
        <family val="0"/>
      </rPr>
      <t>adó</t>
    </r>
  </si>
  <si>
    <r>
      <t>Az át</t>
    </r>
    <r>
      <rPr>
        <sz val="10"/>
        <rFont val="Times New Roman CE"/>
        <family val="0"/>
      </rPr>
      <t>vett</t>
    </r>
    <r>
      <rPr>
        <sz val="10"/>
        <rFont val="Times New Roman CE"/>
        <family val="1"/>
      </rPr>
      <t xml:space="preserve"> víz típusa / altípusa**</t>
    </r>
  </si>
  <si>
    <r>
      <t>Az át</t>
    </r>
    <r>
      <rPr>
        <sz val="10"/>
        <rFont val="Times New Roman CE"/>
        <family val="0"/>
      </rPr>
      <t>vett</t>
    </r>
    <r>
      <rPr>
        <sz val="10"/>
        <rFont val="Times New Roman CE"/>
        <family val="1"/>
      </rPr>
      <t xml:space="preserve"> víz mennyisége összesen, (ezer m3/év)</t>
    </r>
  </si>
  <si>
    <r>
      <t xml:space="preserve">I. 5.2. Ivóvízszolgáltatás </t>
    </r>
    <r>
      <rPr>
        <b/>
        <sz val="10"/>
        <rFont val="Times New Roman CE"/>
        <family val="0"/>
      </rPr>
      <t>nettó árbevétele</t>
    </r>
    <r>
      <rPr>
        <b/>
        <sz val="10"/>
        <rFont val="Times New Roman CE"/>
        <family val="1"/>
      </rPr>
      <t xml:space="preserve">, az ivóvízszolgáltatás </t>
    </r>
    <r>
      <rPr>
        <b/>
        <sz val="10"/>
        <rFont val="Times New Roman CE"/>
        <family val="0"/>
      </rPr>
      <t>átlagos</t>
    </r>
    <r>
      <rPr>
        <b/>
        <sz val="10"/>
        <rFont val="Times New Roman CE"/>
        <family val="1"/>
      </rPr>
      <t xml:space="preserve"> díja  -</t>
    </r>
    <r>
      <rPr>
        <b/>
        <sz val="10"/>
        <rFont val="Times New Roman CE"/>
        <family val="0"/>
      </rPr>
      <t xml:space="preserve"> Áfa nélkül</t>
    </r>
  </si>
  <si>
    <r>
      <t>Ft/m</t>
    </r>
    <r>
      <rPr>
        <vertAlign val="superscript"/>
        <sz val="10"/>
        <rFont val="Times New Roman"/>
        <family val="1"/>
      </rPr>
      <t>3</t>
    </r>
  </si>
  <si>
    <t>Egyéb (intézményi, üdülő, gazdasági jellegű, nem háztartási)</t>
  </si>
  <si>
    <r>
      <t>I. 5.3. A települési elosztóhálózat</t>
    </r>
    <r>
      <rPr>
        <b/>
        <sz val="10"/>
        <rFont val="Times New Roman CE"/>
        <family val="0"/>
      </rPr>
      <t>on</t>
    </r>
    <r>
      <rPr>
        <b/>
        <sz val="10"/>
        <rFont val="Times New Roman CE"/>
        <family val="1"/>
      </rPr>
      <t xml:space="preserve"> </t>
    </r>
    <r>
      <rPr>
        <b/>
        <u val="single"/>
        <sz val="10"/>
        <rFont val="Times New Roman CE"/>
        <family val="0"/>
      </rPr>
      <t>közvetlenül átvett</t>
    </r>
    <r>
      <rPr>
        <b/>
        <sz val="10"/>
        <rFont val="Times New Roman CE"/>
        <family val="1"/>
      </rPr>
      <t xml:space="preserve"> víz mennyisége a vizet át</t>
    </r>
    <r>
      <rPr>
        <b/>
        <sz val="10"/>
        <rFont val="Times New Roman CE"/>
        <family val="0"/>
      </rPr>
      <t>adók</t>
    </r>
    <r>
      <rPr>
        <b/>
        <sz val="10"/>
        <rFont val="Times New Roman CE"/>
        <family val="1"/>
      </rPr>
      <t xml:space="preserve"> szerint</t>
    </r>
  </si>
  <si>
    <r>
      <t>Az át</t>
    </r>
    <r>
      <rPr>
        <sz val="10"/>
        <rFont val="Times New Roman CE"/>
        <family val="0"/>
      </rPr>
      <t>vett</t>
    </r>
    <r>
      <rPr>
        <sz val="10"/>
        <rFont val="Times New Roman CE"/>
        <family val="1"/>
      </rPr>
      <t xml:space="preserve"> víz mennyisége összesen,            (ezer m3/év)</t>
    </r>
  </si>
  <si>
    <t>VÍZMŰRENDSZEREK</t>
  </si>
  <si>
    <t>Az adatszolgáltató által üzemeltetett vízműrendszerek felsorolása</t>
  </si>
  <si>
    <t>A vízműrendszerhez vízellátási létesítményeinek és nyomászónáinak felsorolása</t>
  </si>
  <si>
    <t xml:space="preserve">A vízműrendszerhez tartozó víztermelő művekben kitermelt víz mennyisége víztermelő művenként, </t>
  </si>
  <si>
    <t xml:space="preserve"> A víztisztító műben tisztításra  közvetlenül átvett víz mennyisége a vizet átadók szerint</t>
  </si>
  <si>
    <t>A vízszállító művön szállításra közvetlenül átvett víz mennyisége, a vizet átadók szerint</t>
  </si>
  <si>
    <t xml:space="preserve">Az elosztóhálózatba bekötött lakások és üdülőegységek száma, a települési elosztóhálózat  </t>
  </si>
  <si>
    <t>Ívóvízszolgáltatás nettó árbevétele, az ivóvízszolgáltatás átlagos díja - ÁFA nélkül</t>
  </si>
  <si>
    <t>A települési elosztóhálózaton közvetlenül átvett víz mennyisége a vizet átadók szerint</t>
  </si>
  <si>
    <t>A szolgáltatott víz paramétereinek (ÁNTSZ vagy független laboratórium által mért) éves minimum, maximum és átlagos koncentrációja</t>
  </si>
  <si>
    <t>Az elosztás technológiai vízszükséglete</t>
  </si>
  <si>
    <t>VOR szám</t>
  </si>
  <si>
    <r>
      <t xml:space="preserve">A vizet </t>
    </r>
    <r>
      <rPr>
        <sz val="10"/>
        <rFont val="Times New Roman CE"/>
        <family val="0"/>
      </rPr>
      <t>átadó</t>
    </r>
  </si>
  <si>
    <r>
      <t xml:space="preserve">A </t>
    </r>
    <r>
      <rPr>
        <b/>
        <sz val="10"/>
        <rFont val="Times New Roman CE"/>
        <family val="0"/>
      </rPr>
      <t>NYOMÁSZÓNA</t>
    </r>
    <r>
      <rPr>
        <sz val="10"/>
        <rFont val="Times New Roman CE"/>
        <family val="1"/>
      </rPr>
      <t xml:space="preserve"> neve:</t>
    </r>
  </si>
  <si>
    <t>3.2.</t>
  </si>
  <si>
    <t>KSH kódja (i):</t>
  </si>
  <si>
    <t xml:space="preserve">* A víztisztítás módjának osztályozását az európai előírások szerint kell értelmezni: A1 osztályhoz tartozik pl. a szűrés </t>
  </si>
  <si>
    <t>és fertőtlenítés, A2 osztályhoz pl. az előklórozás, koagulálás, pelyhesítés, derítés, szűrés, fertőtlenítés stb. A3 osztályhoz</t>
  </si>
  <si>
    <t xml:space="preserve"> pl. a tisztítást követő ózonos kezelés, aktív szenes szűrés stb.</t>
  </si>
  <si>
    <t>** a megfelelő sorban "X"-el jelőlje</t>
  </si>
  <si>
    <t>Az I. 2.1.-2.2.-es táblázatokat víztermelő művenként kell kitölteni!</t>
  </si>
  <si>
    <r>
      <t>Az I. 3.1</t>
    </r>
    <r>
      <rPr>
        <b/>
        <u val="single"/>
        <sz val="10"/>
        <rFont val="Times New Roman CE"/>
        <family val="0"/>
      </rPr>
      <t>.-3.2.-I.3.3.-a</t>
    </r>
    <r>
      <rPr>
        <b/>
        <u val="single"/>
        <sz val="10"/>
        <rFont val="Times New Roman CE"/>
        <family val="1"/>
      </rPr>
      <t>s táblázatot víztisztító művenként kell kitölteni!.</t>
    </r>
  </si>
  <si>
    <t>Az I. 4.1.-, I.4.2-es táblázatokat  vízszállító művenként kell kitölteni!</t>
  </si>
  <si>
    <r>
      <t>Az I. 6.1.-6.2.-as táblázato</t>
    </r>
    <r>
      <rPr>
        <b/>
        <u val="single"/>
        <sz val="10"/>
        <rFont val="Times New Roman CE"/>
        <family val="0"/>
      </rPr>
      <t>kat</t>
    </r>
    <r>
      <rPr>
        <b/>
        <u val="single"/>
        <sz val="10"/>
        <rFont val="Times New Roman CE"/>
        <family val="1"/>
      </rPr>
      <t xml:space="preserve"> nyomászónánként kell kitölteni!</t>
    </r>
  </si>
  <si>
    <r>
      <t>giai vízigénye, vesztesé-ge, ezer m</t>
    </r>
    <r>
      <rPr>
        <vertAlign val="superscript"/>
        <sz val="8"/>
        <rFont val="Times New Roman CE"/>
        <family val="1"/>
      </rPr>
      <t>3</t>
    </r>
    <r>
      <rPr>
        <sz val="8"/>
        <rFont val="Times New Roman CE"/>
        <family val="1"/>
      </rPr>
      <t>/év</t>
    </r>
  </si>
  <si>
    <t>Összes rendelkezés-re  álló</t>
  </si>
  <si>
    <t xml:space="preserve"> Mennyi-     ség</t>
  </si>
  <si>
    <t>2013. év</t>
  </si>
  <si>
    <t>2014. március 31.</t>
  </si>
  <si>
    <t>2014.</t>
  </si>
  <si>
    <t>termál-víz</t>
  </si>
  <si>
    <t>adva, ott átszámítás nélkül ezt az értéket kell a napi kapacitásként beírni.</t>
  </si>
  <si>
    <r>
      <t xml:space="preserve">*   Ahol a vízjogi engedélyben a kapacitás </t>
    </r>
    <r>
      <rPr>
        <sz val="10"/>
        <color indexed="10"/>
        <rFont val="Times New Roman CE"/>
        <family val="0"/>
      </rPr>
      <t xml:space="preserve">(kitermelhető maximális vízhozam) </t>
    </r>
    <r>
      <rPr>
        <sz val="10"/>
        <rFont val="Times New Roman CE"/>
        <family val="1"/>
      </rPr>
      <t>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/d helyett 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/20 órára van meg-</t>
    </r>
  </si>
  <si>
    <r>
      <t xml:space="preserve">1 példányban </t>
    </r>
    <r>
      <rPr>
        <sz val="10"/>
        <color indexed="10"/>
        <rFont val="Times New Roman CE"/>
        <family val="0"/>
      </rPr>
      <t>az Országos Vízügyi Igazgatóság területileg illetékes Vízügyi Igazgatóságának</t>
    </r>
  </si>
  <si>
    <t>Melyik VIZIG területén, hány településen üzemeltet:</t>
  </si>
  <si>
    <t xml:space="preserve">     01 Észak-dunántúli Vízügyi Igazgatóság</t>
  </si>
  <si>
    <t xml:space="preserve">     02 Közép-Duna-völgyi Vízügyi Igazgatóság</t>
  </si>
  <si>
    <t xml:space="preserve">     03 Alsó-Duna-völgyi Vízügyi Igazgatóság</t>
  </si>
  <si>
    <t xml:space="preserve">     04 Közép-dunántúli Vízügyi Igazgatóság</t>
  </si>
  <si>
    <t xml:space="preserve">     05 Dél-dunántúli Vízügyi Igazgatóság</t>
  </si>
  <si>
    <t xml:space="preserve">     06 Nyugat-dunántúli Vízügyi Igazgatóság</t>
  </si>
  <si>
    <t xml:space="preserve">     07 Felső-Tisza-vidéki Vízügyi Igazgatóság</t>
  </si>
  <si>
    <t xml:space="preserve">     08 Észak-magyarországi Vízügyi Igazgatóság</t>
  </si>
  <si>
    <t xml:space="preserve">     09 Tiszántúli Vízügyi Igazgatóság</t>
  </si>
  <si>
    <t xml:space="preserve">     10 Közép-Tisza-vidéki Vízügyi Igazgatóság</t>
  </si>
  <si>
    <t xml:space="preserve">     11  Alsó-Tisza-vidéki Vízügyi Igazgatóság</t>
  </si>
  <si>
    <t xml:space="preserve">     12  Körös-vidéki Vízügyi Igazgatóság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</si>
</sst>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\ _F_t_-;_-@_-"/>
    <numFmt numFmtId="165" formatCode="0;\-0;&quot; &quot;"/>
    <numFmt numFmtId="166" formatCode="#,##0.0_ ;\-#,##0.0\ ;&quot; &quot;"/>
    <numFmt numFmtId="167" formatCode="#,##0_ ;\-#,##0\ ;&quot; &quot;"/>
    <numFmt numFmtId="168" formatCode="#,##0.0"/>
    <numFmt numFmtId="169" formatCode="#,##0.0_ ;\-#,##0.0\ 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0_ ;\-0\ "/>
    <numFmt numFmtId="174" formatCode="#,##0.00_ ;\-#,##0.00\ "/>
    <numFmt numFmtId="175" formatCode="0.0"/>
    <numFmt numFmtId="176" formatCode="m\.\ d\.;@"/>
    <numFmt numFmtId="177" formatCode="[$-40E]yyyy\.\ mmmm\ d\."/>
  </numFmts>
  <fonts count="69">
    <font>
      <sz val="10"/>
      <name val="Times New Roma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i/>
      <sz val="12"/>
      <name val="Times New Roman CE"/>
      <family val="1"/>
    </font>
    <font>
      <b/>
      <u val="single"/>
      <sz val="10"/>
      <name val="Times New Roman CE"/>
      <family val="1"/>
    </font>
    <font>
      <sz val="9"/>
      <name val="Times New Roman CE"/>
      <family val="1"/>
    </font>
    <font>
      <i/>
      <sz val="10"/>
      <name val="Times New Roman CE"/>
      <family val="1"/>
    </font>
    <font>
      <sz val="8"/>
      <name val="Times New Roman CE"/>
      <family val="1"/>
    </font>
    <font>
      <vertAlign val="superscript"/>
      <sz val="8"/>
      <name val="Times New Roman CE"/>
      <family val="1"/>
    </font>
    <font>
      <b/>
      <i/>
      <sz val="10"/>
      <name val="Times New Roman CE"/>
      <family val="1"/>
    </font>
    <font>
      <vertAlign val="superscript"/>
      <sz val="9"/>
      <name val="Times New Roman CE"/>
      <family val="1"/>
    </font>
    <font>
      <sz val="10"/>
      <color indexed="8"/>
      <name val="Times New Roman CE"/>
      <family val="1"/>
    </font>
    <font>
      <sz val="8"/>
      <name val="Times New Roman"/>
      <family val="1"/>
    </font>
    <font>
      <b/>
      <sz val="10"/>
      <color indexed="10"/>
      <name val="Times New Roman CE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trike/>
      <sz val="10"/>
      <name val="Times New Roman CE"/>
      <family val="1"/>
    </font>
    <font>
      <u val="single"/>
      <sz val="10"/>
      <name val="Times New Roman CE"/>
      <family val="0"/>
    </font>
    <font>
      <sz val="10"/>
      <color indexed="48"/>
      <name val="Times New Roman CE"/>
      <family val="1"/>
    </font>
    <font>
      <b/>
      <sz val="10"/>
      <color indexed="40"/>
      <name val="Times New Roman CE"/>
      <family val="0"/>
    </font>
    <font>
      <sz val="10"/>
      <color indexed="30"/>
      <name val="Times New Roman CE"/>
      <family val="1"/>
    </font>
    <font>
      <sz val="10"/>
      <color indexed="40"/>
      <name val="Times New Roman CE"/>
      <family val="1"/>
    </font>
    <font>
      <sz val="10"/>
      <color indexed="10"/>
      <name val="Times New Roman"/>
      <family val="1"/>
    </font>
    <font>
      <b/>
      <sz val="14"/>
      <name val="Times New Roman CE"/>
      <family val="1"/>
    </font>
    <font>
      <b/>
      <sz val="9"/>
      <name val="Times New Roman CE"/>
      <family val="0"/>
    </font>
    <font>
      <b/>
      <vertAlign val="superscript"/>
      <sz val="9"/>
      <name val="Times New Roman CE"/>
      <family val="0"/>
    </font>
    <font>
      <b/>
      <strike/>
      <sz val="10"/>
      <name val="Times New Roman CE"/>
      <family val="0"/>
    </font>
    <font>
      <vertAlign val="superscript"/>
      <sz val="10"/>
      <name val="Times New Roman"/>
      <family val="1"/>
    </font>
    <font>
      <sz val="10"/>
      <color indexed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1"/>
    </font>
    <font>
      <b/>
      <sz val="10"/>
      <color rgb="FFFF0000"/>
      <name val="Times New Roman CE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darkUp"/>
    </fill>
    <fill>
      <patternFill patternType="lightUp"/>
    </fill>
    <fill>
      <patternFill patternType="lightUp">
        <bgColor indexed="9"/>
      </patternFill>
    </fill>
    <fill>
      <patternFill patternType="lightDown">
        <bgColor indexed="9"/>
      </patternFill>
    </fill>
    <fill>
      <patternFill patternType="gray125">
        <bgColor indexed="55"/>
      </patternFill>
    </fill>
    <fill>
      <patternFill patternType="lightDown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1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73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vertical="center"/>
    </xf>
    <xf numFmtId="0" fontId="1" fillId="34" borderId="0" xfId="0" applyFont="1" applyFill="1" applyAlignment="1">
      <alignment vertical="center"/>
    </xf>
    <xf numFmtId="0" fontId="1" fillId="34" borderId="0" xfId="0" applyFont="1" applyFill="1" applyBorder="1" applyAlignment="1">
      <alignment horizontal="centerContinuous" vertical="center"/>
    </xf>
    <xf numFmtId="0" fontId="1" fillId="34" borderId="17" xfId="0" applyFont="1" applyFill="1" applyBorder="1" applyAlignment="1" applyProtection="1">
      <alignment vertical="center"/>
      <protection locked="0"/>
    </xf>
    <xf numFmtId="0" fontId="1" fillId="34" borderId="18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1" fillId="35" borderId="21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0" fontId="4" fillId="33" borderId="0" xfId="0" applyFont="1" applyFill="1" applyAlignment="1">
      <alignment/>
    </xf>
    <xf numFmtId="0" fontId="1" fillId="35" borderId="23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Continuous"/>
    </xf>
    <xf numFmtId="0" fontId="7" fillId="33" borderId="0" xfId="0" applyFont="1" applyFill="1" applyAlignment="1">
      <alignment horizontal="centerContinuous"/>
    </xf>
    <xf numFmtId="49" fontId="1" fillId="36" borderId="0" xfId="0" applyNumberFormat="1" applyFont="1" applyFill="1" applyAlignment="1">
      <alignment horizontal="center" vertical="center"/>
    </xf>
    <xf numFmtId="0" fontId="1" fillId="36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34" borderId="0" xfId="0" applyFont="1" applyFill="1" applyAlignment="1">
      <alignment horizontal="centerContinuous"/>
    </xf>
    <xf numFmtId="49" fontId="1" fillId="34" borderId="0" xfId="0" applyNumberFormat="1" applyFont="1" applyFill="1" applyAlignment="1">
      <alignment horizontal="center" vertical="center"/>
    </xf>
    <xf numFmtId="0" fontId="1" fillId="34" borderId="0" xfId="0" applyFont="1" applyFill="1" applyAlignment="1" applyProtection="1">
      <alignment/>
      <protection locked="0"/>
    </xf>
    <xf numFmtId="49" fontId="1" fillId="34" borderId="16" xfId="0" applyNumberFormat="1" applyFont="1" applyFill="1" applyBorder="1" applyAlignment="1">
      <alignment horizontal="left" vertical="center"/>
    </xf>
    <xf numFmtId="0" fontId="1" fillId="34" borderId="16" xfId="0" applyFont="1" applyFill="1" applyBorder="1" applyAlignment="1">
      <alignment/>
    </xf>
    <xf numFmtId="0" fontId="1" fillId="34" borderId="16" xfId="0" applyFont="1" applyFill="1" applyBorder="1" applyAlignment="1" applyProtection="1">
      <alignment/>
      <protection/>
    </xf>
    <xf numFmtId="0" fontId="1" fillId="34" borderId="16" xfId="0" applyFont="1" applyFill="1" applyBorder="1" applyAlignment="1" applyProtection="1">
      <alignment/>
      <protection locked="0"/>
    </xf>
    <xf numFmtId="0" fontId="1" fillId="34" borderId="0" xfId="0" applyFont="1" applyFill="1" applyAlignment="1">
      <alignment/>
    </xf>
    <xf numFmtId="49" fontId="1" fillId="34" borderId="0" xfId="0" applyNumberFormat="1" applyFont="1" applyFill="1" applyAlignment="1">
      <alignment horizontal="left" vertical="center"/>
    </xf>
    <xf numFmtId="0" fontId="1" fillId="34" borderId="0" xfId="0" applyFont="1" applyFill="1" applyAlignment="1">
      <alignment horizontal="centerContinuous"/>
    </xf>
    <xf numFmtId="0" fontId="1" fillId="34" borderId="24" xfId="0" applyFont="1" applyFill="1" applyBorder="1" applyAlignment="1">
      <alignment horizontal="centerContinuous" vertical="center"/>
    </xf>
    <xf numFmtId="49" fontId="1" fillId="34" borderId="18" xfId="0" applyNumberFormat="1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Continuous" vertical="center"/>
    </xf>
    <xf numFmtId="49" fontId="1" fillId="34" borderId="25" xfId="0" applyNumberFormat="1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Continuous" vertical="center"/>
    </xf>
    <xf numFmtId="0" fontId="1" fillId="34" borderId="27" xfId="0" applyFont="1" applyFill="1" applyBorder="1" applyAlignment="1">
      <alignment horizontal="centerContinuous" vertical="center"/>
    </xf>
    <xf numFmtId="49" fontId="1" fillId="34" borderId="28" xfId="0" applyNumberFormat="1" applyFont="1" applyFill="1" applyBorder="1" applyAlignment="1" quotePrefix="1">
      <alignment horizontal="center" vertical="center"/>
    </xf>
    <xf numFmtId="0" fontId="1" fillId="34" borderId="0" xfId="0" applyFont="1" applyFill="1" applyBorder="1" applyAlignment="1" applyProtection="1">
      <alignment vertical="center"/>
      <protection locked="0"/>
    </xf>
    <xf numFmtId="49" fontId="1" fillId="34" borderId="29" xfId="0" applyNumberFormat="1" applyFont="1" applyFill="1" applyBorder="1" applyAlignment="1" quotePrefix="1">
      <alignment horizontal="center" vertical="center"/>
    </xf>
    <xf numFmtId="0" fontId="1" fillId="34" borderId="24" xfId="0" applyFont="1" applyFill="1" applyBorder="1" applyAlignment="1" applyProtection="1">
      <alignment vertical="center"/>
      <protection locked="0"/>
    </xf>
    <xf numFmtId="49" fontId="1" fillId="34" borderId="29" xfId="0" applyNumberFormat="1" applyFont="1" applyFill="1" applyBorder="1" applyAlignment="1">
      <alignment horizontal="center" vertical="center"/>
    </xf>
    <xf numFmtId="0" fontId="1" fillId="34" borderId="16" xfId="0" applyFont="1" applyFill="1" applyBorder="1" applyAlignment="1" applyProtection="1">
      <alignment vertical="center"/>
      <protection locked="0"/>
    </xf>
    <xf numFmtId="0" fontId="1" fillId="37" borderId="0" xfId="0" applyFont="1" applyFill="1" applyAlignment="1">
      <alignment/>
    </xf>
    <xf numFmtId="0" fontId="2" fillId="37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 applyProtection="1">
      <alignment vertical="center"/>
      <protection locked="0"/>
    </xf>
    <xf numFmtId="0" fontId="8" fillId="34" borderId="0" xfId="0" applyFont="1" applyFill="1" applyAlignment="1">
      <alignment/>
    </xf>
    <xf numFmtId="0" fontId="2" fillId="38" borderId="0" xfId="0" applyFont="1" applyFill="1" applyAlignment="1">
      <alignment vertical="center"/>
    </xf>
    <xf numFmtId="0" fontId="2" fillId="34" borderId="0" xfId="0" applyFont="1" applyFill="1" applyAlignment="1">
      <alignment horizontal="centerContinuous" vertical="center"/>
    </xf>
    <xf numFmtId="0" fontId="2" fillId="34" borderId="0" xfId="0" applyFont="1" applyFill="1" applyAlignment="1">
      <alignment/>
    </xf>
    <xf numFmtId="0" fontId="9" fillId="34" borderId="10" xfId="0" applyFont="1" applyFill="1" applyBorder="1" applyAlignment="1">
      <alignment horizontal="centerContinuous" vertical="center"/>
    </xf>
    <xf numFmtId="0" fontId="1" fillId="34" borderId="19" xfId="0" applyFont="1" applyFill="1" applyBorder="1" applyAlignment="1">
      <alignment horizontal="centerContinuous" vertical="center"/>
    </xf>
    <xf numFmtId="0" fontId="1" fillId="34" borderId="19" xfId="0" applyFont="1" applyFill="1" applyBorder="1" applyAlignment="1">
      <alignment horizontal="centerContinuous"/>
    </xf>
    <xf numFmtId="0" fontId="9" fillId="34" borderId="29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0" fontId="1" fillId="34" borderId="28" xfId="0" applyFont="1" applyFill="1" applyBorder="1" applyAlignment="1" quotePrefix="1">
      <alignment horizontal="center"/>
    </xf>
    <xf numFmtId="0" fontId="1" fillId="34" borderId="28" xfId="0" applyFont="1" applyFill="1" applyBorder="1" applyAlignment="1" applyProtection="1">
      <alignment horizontal="center"/>
      <protection locked="0"/>
    </xf>
    <xf numFmtId="0" fontId="1" fillId="34" borderId="29" xfId="0" applyFont="1" applyFill="1" applyBorder="1" applyAlignment="1" quotePrefix="1">
      <alignment horizontal="center"/>
    </xf>
    <xf numFmtId="0" fontId="1" fillId="34" borderId="24" xfId="0" applyFont="1" applyFill="1" applyBorder="1" applyAlignment="1" applyProtection="1">
      <alignment/>
      <protection locked="0"/>
    </xf>
    <xf numFmtId="0" fontId="1" fillId="34" borderId="29" xfId="0" applyFont="1" applyFill="1" applyBorder="1" applyAlignment="1" applyProtection="1">
      <alignment horizontal="center"/>
      <protection locked="0"/>
    </xf>
    <xf numFmtId="0" fontId="1" fillId="34" borderId="29" xfId="0" applyFont="1" applyFill="1" applyBorder="1" applyAlignment="1">
      <alignment horizontal="center"/>
    </xf>
    <xf numFmtId="0" fontId="1" fillId="34" borderId="29" xfId="0" applyFont="1" applyFill="1" applyBorder="1" applyAlignment="1" applyProtection="1">
      <alignment horizontal="center"/>
      <protection/>
    </xf>
    <xf numFmtId="167" fontId="1" fillId="34" borderId="29" xfId="0" applyNumberFormat="1" applyFont="1" applyFill="1" applyBorder="1" applyAlignment="1" applyProtection="1">
      <alignment horizontal="center"/>
      <protection/>
    </xf>
    <xf numFmtId="0" fontId="1" fillId="34" borderId="11" xfId="0" applyFont="1" applyFill="1" applyBorder="1" applyAlignment="1">
      <alignment/>
    </xf>
    <xf numFmtId="0" fontId="1" fillId="34" borderId="24" xfId="0" applyFont="1" applyFill="1" applyBorder="1" applyAlignment="1">
      <alignment horizontal="centerContinuous"/>
    </xf>
    <xf numFmtId="0" fontId="1" fillId="34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Continuous"/>
    </xf>
    <xf numFmtId="0" fontId="1" fillId="34" borderId="28" xfId="0" applyFont="1" applyFill="1" applyBorder="1" applyAlignment="1">
      <alignment/>
    </xf>
    <xf numFmtId="0" fontId="11" fillId="34" borderId="28" xfId="0" applyFont="1" applyFill="1" applyBorder="1" applyAlignment="1">
      <alignment horizontal="center" vertical="top"/>
    </xf>
    <xf numFmtId="0" fontId="1" fillId="34" borderId="22" xfId="0" applyFont="1" applyFill="1" applyBorder="1" applyAlignment="1">
      <alignment/>
    </xf>
    <xf numFmtId="0" fontId="1" fillId="34" borderId="23" xfId="0" applyFont="1" applyFill="1" applyBorder="1" applyAlignment="1">
      <alignment horizontal="centerContinuous"/>
    </xf>
    <xf numFmtId="0" fontId="1" fillId="34" borderId="16" xfId="0" applyFont="1" applyFill="1" applyBorder="1" applyAlignment="1">
      <alignment horizontal="centerContinuous"/>
    </xf>
    <xf numFmtId="0" fontId="11" fillId="34" borderId="28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 vertical="center"/>
    </xf>
    <xf numFmtId="49" fontId="1" fillId="34" borderId="28" xfId="0" applyNumberFormat="1" applyFont="1" applyFill="1" applyBorder="1" applyAlignment="1">
      <alignment horizontal="center" vertical="top" wrapText="1"/>
    </xf>
    <xf numFmtId="49" fontId="1" fillId="34" borderId="28" xfId="0" applyNumberFormat="1" applyFont="1" applyFill="1" applyBorder="1" applyAlignment="1">
      <alignment horizontal="center" vertical="center" wrapText="1"/>
    </xf>
    <xf numFmtId="49" fontId="11" fillId="34" borderId="28" xfId="0" applyNumberFormat="1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/>
    </xf>
    <xf numFmtId="0" fontId="1" fillId="34" borderId="31" xfId="0" applyFont="1" applyFill="1" applyBorder="1" applyAlignment="1" applyProtection="1">
      <alignment/>
      <protection locked="0"/>
    </xf>
    <xf numFmtId="0" fontId="2" fillId="34" borderId="16" xfId="0" applyFont="1" applyFill="1" applyBorder="1" applyAlignment="1">
      <alignment/>
    </xf>
    <xf numFmtId="166" fontId="1" fillId="34" borderId="18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 vertical="center"/>
      <protection/>
    </xf>
    <xf numFmtId="0" fontId="1" fillId="34" borderId="10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0" fontId="1" fillId="34" borderId="19" xfId="0" applyFont="1" applyFill="1" applyBorder="1" applyAlignment="1" applyProtection="1">
      <alignment vertical="center"/>
      <protection locked="0"/>
    </xf>
    <xf numFmtId="0" fontId="1" fillId="34" borderId="20" xfId="0" applyFont="1" applyFill="1" applyBorder="1" applyAlignment="1" applyProtection="1">
      <alignment vertical="center"/>
      <protection locked="0"/>
    </xf>
    <xf numFmtId="0" fontId="1" fillId="34" borderId="23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49" fontId="1" fillId="34" borderId="0" xfId="0" applyNumberFormat="1" applyFont="1" applyFill="1" applyBorder="1" applyAlignment="1">
      <alignment horizontal="left" vertical="center"/>
    </xf>
    <xf numFmtId="0" fontId="1" fillId="34" borderId="29" xfId="0" applyFont="1" applyFill="1" applyBorder="1" applyAlignment="1">
      <alignment horizontal="centerContinuous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Continuous"/>
    </xf>
    <xf numFmtId="0" fontId="1" fillId="34" borderId="24" xfId="0" applyFont="1" applyFill="1" applyBorder="1" applyAlignment="1">
      <alignment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Continuous" vertical="center" wrapText="1"/>
    </xf>
    <xf numFmtId="0" fontId="2" fillId="34" borderId="29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1" fillId="34" borderId="18" xfId="0" applyFont="1" applyFill="1" applyBorder="1" applyAlignment="1">
      <alignment/>
    </xf>
    <xf numFmtId="0" fontId="1" fillId="34" borderId="13" xfId="0" applyFont="1" applyFill="1" applyBorder="1" applyAlignment="1">
      <alignment horizontal="centerContinuous"/>
    </xf>
    <xf numFmtId="0" fontId="1" fillId="34" borderId="31" xfId="0" applyFont="1" applyFill="1" applyBorder="1" applyAlignment="1">
      <alignment vertical="center"/>
    </xf>
    <xf numFmtId="168" fontId="1" fillId="34" borderId="31" xfId="0" applyNumberFormat="1" applyFont="1" applyFill="1" applyBorder="1" applyAlignment="1" applyProtection="1">
      <alignment vertical="center"/>
      <protection locked="0"/>
    </xf>
    <xf numFmtId="166" fontId="1" fillId="34" borderId="17" xfId="0" applyNumberFormat="1" applyFont="1" applyFill="1" applyBorder="1" applyAlignment="1" applyProtection="1">
      <alignment vertical="center"/>
      <protection/>
    </xf>
    <xf numFmtId="168" fontId="1" fillId="34" borderId="17" xfId="0" applyNumberFormat="1" applyFont="1" applyFill="1" applyBorder="1" applyAlignment="1" applyProtection="1">
      <alignment vertical="center"/>
      <protection locked="0"/>
    </xf>
    <xf numFmtId="0" fontId="2" fillId="34" borderId="16" xfId="0" applyFont="1" applyFill="1" applyBorder="1" applyAlignment="1">
      <alignment vertical="center"/>
    </xf>
    <xf numFmtId="0" fontId="1" fillId="34" borderId="28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 applyProtection="1">
      <alignment vertical="center"/>
      <protection locked="0"/>
    </xf>
    <xf numFmtId="0" fontId="2" fillId="38" borderId="0" xfId="0" applyFont="1" applyFill="1" applyAlignment="1">
      <alignment/>
    </xf>
    <xf numFmtId="42" fontId="1" fillId="34" borderId="32" xfId="0" applyNumberFormat="1" applyFont="1" applyFill="1" applyBorder="1" applyAlignment="1">
      <alignment/>
    </xf>
    <xf numFmtId="0" fontId="1" fillId="34" borderId="24" xfId="0" applyFont="1" applyFill="1" applyBorder="1" applyAlignment="1">
      <alignment/>
    </xf>
    <xf numFmtId="3" fontId="1" fillId="34" borderId="31" xfId="0" applyNumberFormat="1" applyFont="1" applyFill="1" applyBorder="1" applyAlignment="1" applyProtection="1">
      <alignment/>
      <protection locked="0"/>
    </xf>
    <xf numFmtId="0" fontId="1" fillId="34" borderId="18" xfId="0" applyFont="1" applyFill="1" applyBorder="1" applyAlignment="1">
      <alignment horizontal="center"/>
    </xf>
    <xf numFmtId="3" fontId="1" fillId="34" borderId="17" xfId="0" applyNumberFormat="1" applyFont="1" applyFill="1" applyBorder="1" applyAlignment="1" applyProtection="1">
      <alignment/>
      <protection locked="0"/>
    </xf>
    <xf numFmtId="0" fontId="1" fillId="34" borderId="0" xfId="0" applyFont="1" applyFill="1" applyAlignment="1" applyProtection="1">
      <alignment/>
      <protection/>
    </xf>
    <xf numFmtId="0" fontId="9" fillId="34" borderId="18" xfId="0" applyFont="1" applyFill="1" applyBorder="1" applyAlignment="1">
      <alignment horizontal="center"/>
    </xf>
    <xf numFmtId="168" fontId="1" fillId="34" borderId="17" xfId="0" applyNumberFormat="1" applyFont="1" applyFill="1" applyBorder="1" applyAlignment="1" applyProtection="1">
      <alignment/>
      <protection locked="0"/>
    </xf>
    <xf numFmtId="0" fontId="2" fillId="34" borderId="18" xfId="0" applyFont="1" applyFill="1" applyBorder="1" applyAlignment="1">
      <alignment horizontal="center"/>
    </xf>
    <xf numFmtId="0" fontId="9" fillId="34" borderId="25" xfId="0" applyFont="1" applyFill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indent="1"/>
    </xf>
    <xf numFmtId="0" fontId="1" fillId="34" borderId="29" xfId="0" applyFont="1" applyFill="1" applyBorder="1" applyAlignment="1">
      <alignment horizontal="centerContinuous" vertical="center"/>
    </xf>
    <xf numFmtId="0" fontId="1" fillId="34" borderId="23" xfId="0" applyFont="1" applyFill="1" applyBorder="1" applyAlignment="1" applyProtection="1">
      <alignment horizontal="center" vertical="center"/>
      <protection locked="0"/>
    </xf>
    <xf numFmtId="0" fontId="1" fillId="34" borderId="18" xfId="0" applyFont="1" applyFill="1" applyBorder="1" applyAlignment="1" applyProtection="1">
      <alignment horizontal="center" vertical="center"/>
      <protection locked="0"/>
    </xf>
    <xf numFmtId="0" fontId="1" fillId="38" borderId="0" xfId="0" applyFont="1" applyFill="1" applyAlignment="1">
      <alignment/>
    </xf>
    <xf numFmtId="0" fontId="2" fillId="37" borderId="0" xfId="0" applyFont="1" applyFill="1" applyAlignment="1">
      <alignment/>
    </xf>
    <xf numFmtId="41" fontId="1" fillId="34" borderId="16" xfId="0" applyNumberFormat="1" applyFont="1" applyFill="1" applyBorder="1" applyAlignment="1">
      <alignment/>
    </xf>
    <xf numFmtId="42" fontId="1" fillId="34" borderId="16" xfId="0" applyNumberFormat="1" applyFont="1" applyFill="1" applyBorder="1" applyAlignment="1">
      <alignment/>
    </xf>
    <xf numFmtId="42" fontId="1" fillId="34" borderId="0" xfId="0" applyNumberFormat="1" applyFont="1" applyFill="1" applyBorder="1" applyAlignment="1">
      <alignment/>
    </xf>
    <xf numFmtId="41" fontId="1" fillId="34" borderId="23" xfId="0" applyNumberFormat="1" applyFont="1" applyFill="1" applyBorder="1" applyAlignment="1">
      <alignment/>
    </xf>
    <xf numFmtId="3" fontId="1" fillId="34" borderId="18" xfId="0" applyNumberFormat="1" applyFont="1" applyFill="1" applyBorder="1" applyAlignment="1" applyProtection="1">
      <alignment/>
      <protection locked="0"/>
    </xf>
    <xf numFmtId="41" fontId="2" fillId="34" borderId="16" xfId="0" applyNumberFormat="1" applyFont="1" applyFill="1" applyBorder="1" applyAlignment="1">
      <alignment/>
    </xf>
    <xf numFmtId="168" fontId="1" fillId="34" borderId="18" xfId="0" applyNumberFormat="1" applyFont="1" applyFill="1" applyBorder="1" applyAlignment="1" applyProtection="1">
      <alignment/>
      <protection locked="0"/>
    </xf>
    <xf numFmtId="0" fontId="2" fillId="34" borderId="16" xfId="0" applyFont="1" applyFill="1" applyBorder="1" applyAlignment="1">
      <alignment horizontal="center"/>
    </xf>
    <xf numFmtId="42" fontId="11" fillId="34" borderId="16" xfId="0" applyNumberFormat="1" applyFont="1" applyFill="1" applyBorder="1" applyAlignment="1">
      <alignment/>
    </xf>
    <xf numFmtId="168" fontId="1" fillId="34" borderId="0" xfId="0" applyNumberFormat="1" applyFont="1" applyFill="1" applyBorder="1" applyAlignment="1" applyProtection="1">
      <alignment/>
      <protection locked="0"/>
    </xf>
    <xf numFmtId="49" fontId="1" fillId="34" borderId="14" xfId="0" applyNumberFormat="1" applyFont="1" applyFill="1" applyBorder="1" applyAlignment="1">
      <alignment horizontal="center" vertical="center"/>
    </xf>
    <xf numFmtId="3" fontId="1" fillId="34" borderId="25" xfId="0" applyNumberFormat="1" applyFont="1" applyFill="1" applyBorder="1" applyAlignment="1" applyProtection="1">
      <alignment/>
      <protection locked="0"/>
    </xf>
    <xf numFmtId="168" fontId="1" fillId="34" borderId="25" xfId="0" applyNumberFormat="1" applyFont="1" applyFill="1" applyBorder="1" applyAlignment="1" applyProtection="1">
      <alignment/>
      <protection locked="0"/>
    </xf>
    <xf numFmtId="0" fontId="1" fillId="34" borderId="23" xfId="0" applyFont="1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2" fillId="34" borderId="0" xfId="0" applyFont="1" applyFill="1" applyBorder="1" applyAlignment="1">
      <alignment/>
    </xf>
    <xf numFmtId="4" fontId="1" fillId="34" borderId="29" xfId="0" applyNumberFormat="1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167" fontId="1" fillId="34" borderId="0" xfId="0" applyNumberFormat="1" applyFont="1" applyFill="1" applyBorder="1" applyAlignment="1" applyProtection="1">
      <alignment horizontal="center" vertical="center"/>
      <protection/>
    </xf>
    <xf numFmtId="166" fontId="1" fillId="34" borderId="0" xfId="0" applyNumberFormat="1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" fillId="0" borderId="31" xfId="0" applyFont="1" applyBorder="1" applyAlignment="1">
      <alignment horizontal="left" vertical="center" indent="1"/>
    </xf>
    <xf numFmtId="0" fontId="2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Continuous" vertical="center"/>
    </xf>
    <xf numFmtId="0" fontId="1" fillId="34" borderId="21" xfId="0" applyFont="1" applyFill="1" applyBorder="1" applyAlignment="1" applyProtection="1">
      <alignment horizontal="center" vertical="center"/>
      <protection locked="0"/>
    </xf>
    <xf numFmtId="0" fontId="1" fillId="34" borderId="28" xfId="0" applyFont="1" applyFill="1" applyBorder="1" applyAlignment="1" applyProtection="1">
      <alignment horizontal="center" vertical="center"/>
      <protection locked="0"/>
    </xf>
    <xf numFmtId="0" fontId="1" fillId="34" borderId="32" xfId="0" applyFont="1" applyFill="1" applyBorder="1" applyAlignment="1">
      <alignment horizontal="centerContinuous" vertical="center"/>
    </xf>
    <xf numFmtId="0" fontId="1" fillId="34" borderId="16" xfId="0" applyFont="1" applyFill="1" applyBorder="1" applyAlignment="1" applyProtection="1">
      <alignment horizontal="center" vertical="center"/>
      <protection locked="0"/>
    </xf>
    <xf numFmtId="0" fontId="1" fillId="34" borderId="24" xfId="0" applyFont="1" applyFill="1" applyBorder="1" applyAlignment="1" applyProtection="1">
      <alignment horizontal="center" vertical="center"/>
      <protection locked="0"/>
    </xf>
    <xf numFmtId="0" fontId="1" fillId="34" borderId="32" xfId="0" applyFont="1" applyFill="1" applyBorder="1" applyAlignment="1">
      <alignment horizontal="left" vertical="center" indent="1"/>
    </xf>
    <xf numFmtId="0" fontId="1" fillId="34" borderId="33" xfId="0" applyFont="1" applyFill="1" applyBorder="1" applyAlignment="1" applyProtection="1">
      <alignment horizontal="center" vertical="center"/>
      <protection locked="0"/>
    </xf>
    <xf numFmtId="0" fontId="1" fillId="34" borderId="18" xfId="0" applyFont="1" applyFill="1" applyBorder="1" applyAlignment="1">
      <alignment horizontal="left" vertical="center" indent="1"/>
    </xf>
    <xf numFmtId="0" fontId="1" fillId="34" borderId="14" xfId="0" applyFont="1" applyFill="1" applyBorder="1" applyAlignment="1" applyProtection="1">
      <alignment horizontal="center" vertical="center"/>
      <protection locked="0"/>
    </xf>
    <xf numFmtId="0" fontId="1" fillId="34" borderId="31" xfId="0" applyFont="1" applyFill="1" applyBorder="1" applyAlignment="1" applyProtection="1">
      <alignment horizontal="center" vertical="center"/>
      <protection locked="0"/>
    </xf>
    <xf numFmtId="0" fontId="1" fillId="34" borderId="17" xfId="0" applyFont="1" applyFill="1" applyBorder="1" applyAlignment="1" applyProtection="1">
      <alignment horizontal="center" vertical="center"/>
      <protection locked="0"/>
    </xf>
    <xf numFmtId="0" fontId="1" fillId="34" borderId="32" xfId="0" applyFont="1" applyFill="1" applyBorder="1" applyAlignment="1" applyProtection="1">
      <alignment horizontal="center" vertical="center"/>
      <protection locked="0"/>
    </xf>
    <xf numFmtId="0" fontId="1" fillId="34" borderId="33" xfId="0" applyFont="1" applyFill="1" applyBorder="1" applyAlignment="1">
      <alignment horizontal="centerContinuous" vertical="center"/>
    </xf>
    <xf numFmtId="0" fontId="1" fillId="34" borderId="34" xfId="0" applyFont="1" applyFill="1" applyBorder="1" applyAlignment="1">
      <alignment horizontal="left" vertical="center" indent="1"/>
    </xf>
    <xf numFmtId="49" fontId="1" fillId="34" borderId="22" xfId="0" applyNumberFormat="1" applyFont="1" applyFill="1" applyBorder="1" applyAlignment="1">
      <alignment horizontal="center" vertical="top" wrapText="1"/>
    </xf>
    <xf numFmtId="49" fontId="1" fillId="34" borderId="22" xfId="0" applyNumberFormat="1" applyFont="1" applyFill="1" applyBorder="1" applyAlignment="1">
      <alignment horizontal="center" vertical="center" wrapText="1"/>
    </xf>
    <xf numFmtId="49" fontId="1" fillId="34" borderId="0" xfId="0" applyNumberFormat="1" applyFont="1" applyFill="1" applyBorder="1" applyAlignment="1">
      <alignment horizontal="center" vertical="center" wrapText="1"/>
    </xf>
    <xf numFmtId="0" fontId="1" fillId="34" borderId="34" xfId="0" applyFont="1" applyFill="1" applyBorder="1" applyAlignment="1" applyProtection="1">
      <alignment/>
      <protection locked="0"/>
    </xf>
    <xf numFmtId="0" fontId="1" fillId="34" borderId="33" xfId="0" applyFont="1" applyFill="1" applyBorder="1" applyAlignment="1" applyProtection="1">
      <alignment/>
      <protection locked="0"/>
    </xf>
    <xf numFmtId="0" fontId="1" fillId="34" borderId="35" xfId="0" applyFont="1" applyFill="1" applyBorder="1" applyAlignment="1" applyProtection="1">
      <alignment/>
      <protection locked="0"/>
    </xf>
    <xf numFmtId="0" fontId="1" fillId="34" borderId="32" xfId="0" applyFont="1" applyFill="1" applyBorder="1" applyAlignment="1" applyProtection="1">
      <alignment/>
      <protection locked="0"/>
    </xf>
    <xf numFmtId="0" fontId="1" fillId="34" borderId="32" xfId="0" applyFont="1" applyFill="1" applyBorder="1" applyAlignment="1">
      <alignment vertical="center"/>
    </xf>
    <xf numFmtId="0" fontId="1" fillId="34" borderId="16" xfId="0" applyFont="1" applyFill="1" applyBorder="1" applyAlignment="1">
      <alignment horizontal="left"/>
    </xf>
    <xf numFmtId="0" fontId="1" fillId="34" borderId="21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/>
    </xf>
    <xf numFmtId="3" fontId="1" fillId="0" borderId="18" xfId="0" applyNumberFormat="1" applyFont="1" applyFill="1" applyBorder="1" applyAlignment="1" applyProtection="1">
      <alignment/>
      <protection locked="0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Continuous" vertical="center"/>
    </xf>
    <xf numFmtId="0" fontId="1" fillId="34" borderId="21" xfId="0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>
      <alignment horizontal="left"/>
    </xf>
    <xf numFmtId="0" fontId="1" fillId="39" borderId="31" xfId="0" applyFont="1" applyFill="1" applyBorder="1" applyAlignment="1">
      <alignment/>
    </xf>
    <xf numFmtId="0" fontId="1" fillId="34" borderId="0" xfId="0" applyFont="1" applyFill="1" applyBorder="1" applyAlignment="1">
      <alignment horizontal="left" vertical="center"/>
    </xf>
    <xf numFmtId="49" fontId="1" fillId="34" borderId="0" xfId="0" applyNumberFormat="1" applyFont="1" applyFill="1" applyBorder="1" applyAlignment="1" applyProtection="1">
      <alignment horizontal="left" vertical="center"/>
      <protection locked="0"/>
    </xf>
    <xf numFmtId="0" fontId="1" fillId="34" borderId="22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>
      <alignment/>
    </xf>
    <xf numFmtId="175" fontId="1" fillId="34" borderId="31" xfId="0" applyNumberFormat="1" applyFont="1" applyFill="1" applyBorder="1" applyAlignment="1" applyProtection="1">
      <alignment/>
      <protection locked="0"/>
    </xf>
    <xf numFmtId="164" fontId="1" fillId="34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2" fillId="0" borderId="29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41" fontId="1" fillId="34" borderId="29" xfId="0" applyNumberFormat="1" applyFont="1" applyFill="1" applyBorder="1" applyAlignment="1">
      <alignment/>
    </xf>
    <xf numFmtId="0" fontId="1" fillId="0" borderId="23" xfId="0" applyFont="1" applyBorder="1" applyAlignment="1">
      <alignment horizontal="left" vertical="center" indent="1"/>
    </xf>
    <xf numFmtId="0" fontId="1" fillId="0" borderId="17" xfId="0" applyFont="1" applyBorder="1" applyAlignment="1">
      <alignment horizontal="left" vertical="center" indent="1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5" fontId="1" fillId="0" borderId="18" xfId="0" applyNumberFormat="1" applyFont="1" applyFill="1" applyBorder="1" applyAlignment="1" applyProtection="1">
      <alignment/>
      <protection/>
    </xf>
    <xf numFmtId="175" fontId="1" fillId="0" borderId="31" xfId="0" applyNumberFormat="1" applyFont="1" applyFill="1" applyBorder="1" applyAlignment="1" applyProtection="1">
      <alignment/>
      <protection/>
    </xf>
    <xf numFmtId="166" fontId="1" fillId="0" borderId="17" xfId="0" applyNumberFormat="1" applyFont="1" applyFill="1" applyBorder="1" applyAlignment="1" applyProtection="1">
      <alignment vertical="center"/>
      <protection/>
    </xf>
    <xf numFmtId="166" fontId="1" fillId="0" borderId="30" xfId="0" applyNumberFormat="1" applyFont="1" applyFill="1" applyBorder="1" applyAlignment="1" applyProtection="1">
      <alignment/>
      <protection/>
    </xf>
    <xf numFmtId="166" fontId="1" fillId="0" borderId="18" xfId="0" applyNumberFormat="1" applyFont="1" applyFill="1" applyBorder="1" applyAlignment="1" applyProtection="1">
      <alignment/>
      <protection/>
    </xf>
    <xf numFmtId="166" fontId="1" fillId="0" borderId="18" xfId="0" applyNumberFormat="1" applyFont="1" applyFill="1" applyBorder="1" applyAlignment="1">
      <alignment/>
    </xf>
    <xf numFmtId="0" fontId="1" fillId="34" borderId="0" xfId="0" applyFont="1" applyFill="1" applyBorder="1" applyAlignment="1">
      <alignment vertical="justify"/>
    </xf>
    <xf numFmtId="0" fontId="1" fillId="34" borderId="29" xfId="0" applyFont="1" applyFill="1" applyBorder="1" applyAlignment="1">
      <alignment/>
    </xf>
    <xf numFmtId="0" fontId="1" fillId="34" borderId="31" xfId="0" applyFont="1" applyFill="1" applyBorder="1" applyAlignment="1">
      <alignment horizontal="centerContinuous" vertical="center"/>
    </xf>
    <xf numFmtId="0" fontId="1" fillId="34" borderId="32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34" borderId="21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1" fillId="34" borderId="34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3" fontId="1" fillId="34" borderId="18" xfId="0" applyNumberFormat="1" applyFont="1" applyFill="1" applyBorder="1" applyAlignment="1" applyProtection="1">
      <alignment/>
      <protection locked="0"/>
    </xf>
    <xf numFmtId="49" fontId="1" fillId="34" borderId="29" xfId="0" applyNumberFormat="1" applyFont="1" applyFill="1" applyBorder="1" applyAlignment="1">
      <alignment horizontal="center"/>
    </xf>
    <xf numFmtId="0" fontId="1" fillId="34" borderId="32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3" fontId="1" fillId="34" borderId="29" xfId="0" applyNumberFormat="1" applyFont="1" applyFill="1" applyBorder="1" applyAlignment="1" applyProtection="1">
      <alignment/>
      <protection locked="0"/>
    </xf>
    <xf numFmtId="0" fontId="2" fillId="34" borderId="32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32" xfId="0" applyFont="1" applyFill="1" applyBorder="1" applyAlignment="1">
      <alignment horizontal="left"/>
    </xf>
    <xf numFmtId="0" fontId="2" fillId="34" borderId="24" xfId="0" applyFont="1" applyFill="1" applyBorder="1" applyAlignment="1">
      <alignment horizontal="left"/>
    </xf>
    <xf numFmtId="0" fontId="2" fillId="34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9" fillId="34" borderId="10" xfId="0" applyFont="1" applyFill="1" applyBorder="1" applyAlignment="1">
      <alignment horizontal="left" vertical="center"/>
    </xf>
    <xf numFmtId="0" fontId="1" fillId="34" borderId="19" xfId="0" applyFont="1" applyFill="1" applyBorder="1" applyAlignment="1">
      <alignment horizontal="centerContinuous" vertical="center"/>
    </xf>
    <xf numFmtId="0" fontId="9" fillId="34" borderId="29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Alignment="1">
      <alignment/>
    </xf>
    <xf numFmtId="0" fontId="22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1" fillId="0" borderId="0" xfId="0" applyFont="1" applyBorder="1" applyAlignment="1">
      <alignment vertical="top"/>
    </xf>
    <xf numFmtId="16" fontId="1" fillId="0" borderId="0" xfId="0" applyNumberFormat="1" applyFont="1" applyAlignment="1">
      <alignment/>
    </xf>
    <xf numFmtId="0" fontId="1" fillId="34" borderId="13" xfId="0" applyFont="1" applyFill="1" applyBorder="1" applyAlignment="1">
      <alignment horizontal="center" vertical="top"/>
    </xf>
    <xf numFmtId="0" fontId="1" fillId="34" borderId="14" xfId="0" applyFont="1" applyFill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Alignment="1">
      <alignment horizontal="center"/>
    </xf>
    <xf numFmtId="0" fontId="1" fillId="34" borderId="21" xfId="0" applyFont="1" applyFill="1" applyBorder="1" applyAlignment="1">
      <alignment vertical="center"/>
    </xf>
    <xf numFmtId="0" fontId="24" fillId="34" borderId="0" xfId="0" applyFont="1" applyFill="1" applyAlignment="1">
      <alignment/>
    </xf>
    <xf numFmtId="0" fontId="1" fillId="34" borderId="0" xfId="0" applyNumberFormat="1" applyFont="1" applyFill="1" applyBorder="1" applyAlignment="1">
      <alignment horizontal="center" vertical="center" wrapText="1"/>
    </xf>
    <xf numFmtId="0" fontId="1" fillId="34" borderId="0" xfId="0" applyNumberFormat="1" applyFont="1" applyFill="1" applyBorder="1" applyAlignment="1">
      <alignment horizontal="center" vertical="center"/>
    </xf>
    <xf numFmtId="0" fontId="25" fillId="34" borderId="0" xfId="0" applyFont="1" applyFill="1" applyAlignment="1">
      <alignment/>
    </xf>
    <xf numFmtId="0" fontId="1" fillId="34" borderId="23" xfId="0" applyFont="1" applyFill="1" applyBorder="1" applyAlignment="1">
      <alignment horizontal="center" vertical="center"/>
    </xf>
    <xf numFmtId="0" fontId="1" fillId="34" borderId="29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top" wrapText="1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vertical="center"/>
    </xf>
    <xf numFmtId="49" fontId="1" fillId="33" borderId="0" xfId="0" applyNumberFormat="1" applyFont="1" applyFill="1" applyAlignment="1">
      <alignment/>
    </xf>
    <xf numFmtId="0" fontId="1" fillId="33" borderId="0" xfId="0" applyFont="1" applyFill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top" wrapText="1"/>
    </xf>
    <xf numFmtId="49" fontId="1" fillId="33" borderId="0" xfId="0" applyNumberFormat="1" applyFont="1" applyFill="1" applyBorder="1" applyAlignment="1">
      <alignment/>
    </xf>
    <xf numFmtId="0" fontId="27" fillId="34" borderId="0" xfId="0" applyFont="1" applyFill="1" applyAlignment="1">
      <alignment/>
    </xf>
    <xf numFmtId="0" fontId="15" fillId="34" borderId="0" xfId="0" applyFont="1" applyFill="1" applyBorder="1" applyAlignment="1" applyProtection="1">
      <alignment/>
      <protection locked="0"/>
    </xf>
    <xf numFmtId="0" fontId="15" fillId="34" borderId="0" xfId="0" applyFont="1" applyFill="1" applyAlignment="1">
      <alignment/>
    </xf>
    <xf numFmtId="0" fontId="15" fillId="34" borderId="0" xfId="0" applyFont="1" applyFill="1" applyBorder="1" applyAlignment="1" applyProtection="1">
      <alignment/>
      <protection locked="0"/>
    </xf>
    <xf numFmtId="0" fontId="1" fillId="34" borderId="21" xfId="0" applyFont="1" applyFill="1" applyBorder="1" applyAlignment="1">
      <alignment/>
    </xf>
    <xf numFmtId="0" fontId="1" fillId="34" borderId="10" xfId="0" applyFont="1" applyFill="1" applyBorder="1" applyAlignment="1">
      <alignment horizontal="centerContinuous" vertical="center"/>
    </xf>
    <xf numFmtId="0" fontId="1" fillId="34" borderId="19" xfId="0" applyFont="1" applyFill="1" applyBorder="1" applyAlignment="1">
      <alignment horizontal="centerContinuous" vertical="center" wrapText="1"/>
    </xf>
    <xf numFmtId="49" fontId="1" fillId="34" borderId="36" xfId="0" applyNumberFormat="1" applyFont="1" applyFill="1" applyBorder="1" applyAlignment="1" quotePrefix="1">
      <alignment horizontal="center" vertical="center"/>
    </xf>
    <xf numFmtId="164" fontId="1" fillId="34" borderId="36" xfId="0" applyNumberFormat="1" applyFont="1" applyFill="1" applyBorder="1" applyAlignment="1" applyProtection="1">
      <alignment vertical="center"/>
      <protection locked="0"/>
    </xf>
    <xf numFmtId="164" fontId="1" fillId="34" borderId="18" xfId="0" applyNumberFormat="1" applyFont="1" applyFill="1" applyBorder="1" applyAlignment="1" applyProtection="1">
      <alignment vertical="center"/>
      <protection locked="0"/>
    </xf>
    <xf numFmtId="164" fontId="1" fillId="34" borderId="29" xfId="0" applyNumberFormat="1" applyFont="1" applyFill="1" applyBorder="1" applyAlignment="1" applyProtection="1">
      <alignment vertical="center"/>
      <protection locked="0"/>
    </xf>
    <xf numFmtId="0" fontId="1" fillId="34" borderId="16" xfId="0" applyFont="1" applyFill="1" applyBorder="1" applyAlignment="1">
      <alignment vertical="center" wrapText="1"/>
    </xf>
    <xf numFmtId="41" fontId="1" fillId="34" borderId="18" xfId="0" applyNumberFormat="1" applyFont="1" applyFill="1" applyBorder="1" applyAlignment="1" applyProtection="1">
      <alignment vertical="center"/>
      <protection locked="0"/>
    </xf>
    <xf numFmtId="169" fontId="1" fillId="34" borderId="18" xfId="0" applyNumberFormat="1" applyFont="1" applyFill="1" applyBorder="1" applyAlignment="1" applyProtection="1">
      <alignment vertical="center"/>
      <protection locked="0"/>
    </xf>
    <xf numFmtId="41" fontId="1" fillId="34" borderId="29" xfId="0" applyNumberFormat="1" applyFont="1" applyFill="1" applyBorder="1" applyAlignment="1" applyProtection="1">
      <alignment vertical="center"/>
      <protection locked="0"/>
    </xf>
    <xf numFmtId="0" fontId="1" fillId="34" borderId="26" xfId="0" applyFont="1" applyFill="1" applyBorder="1" applyAlignment="1">
      <alignment vertical="center"/>
    </xf>
    <xf numFmtId="0" fontId="1" fillId="34" borderId="27" xfId="0" applyFont="1" applyFill="1" applyBorder="1" applyAlignment="1">
      <alignment horizontal="center" vertical="center"/>
    </xf>
    <xf numFmtId="164" fontId="1" fillId="34" borderId="25" xfId="0" applyNumberFormat="1" applyFont="1" applyFill="1" applyBorder="1" applyAlignment="1" applyProtection="1">
      <alignment vertical="center"/>
      <protection locked="0"/>
    </xf>
    <xf numFmtId="0" fontId="1" fillId="34" borderId="32" xfId="0" applyFont="1" applyFill="1" applyBorder="1" applyAlignment="1" applyProtection="1">
      <alignment vertical="center"/>
      <protection/>
    </xf>
    <xf numFmtId="0" fontId="2" fillId="34" borderId="31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166" fontId="1" fillId="0" borderId="37" xfId="0" applyNumberFormat="1" applyFont="1" applyFill="1" applyBorder="1" applyAlignment="1" applyProtection="1">
      <alignment/>
      <protection/>
    </xf>
    <xf numFmtId="0" fontId="22" fillId="34" borderId="0" xfId="0" applyFont="1" applyFill="1" applyBorder="1" applyAlignment="1">
      <alignment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top" wrapText="1"/>
    </xf>
    <xf numFmtId="0" fontId="32" fillId="0" borderId="0" xfId="0" applyFont="1" applyAlignment="1">
      <alignment/>
    </xf>
    <xf numFmtId="0" fontId="1" fillId="34" borderId="16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38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21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/>
    </xf>
    <xf numFmtId="0" fontId="1" fillId="0" borderId="22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Continuous" vertical="center"/>
    </xf>
    <xf numFmtId="0" fontId="1" fillId="0" borderId="21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 vertical="top"/>
    </xf>
    <xf numFmtId="0" fontId="1" fillId="0" borderId="22" xfId="0" applyFont="1" applyFill="1" applyBorder="1" applyAlignment="1">
      <alignment vertical="top"/>
    </xf>
    <xf numFmtId="0" fontId="1" fillId="0" borderId="23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49" fontId="1" fillId="0" borderId="16" xfId="0" applyNumberFormat="1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/>
    </xf>
    <xf numFmtId="49" fontId="1" fillId="0" borderId="22" xfId="0" applyNumberFormat="1" applyFont="1" applyFill="1" applyBorder="1" applyAlignment="1">
      <alignment/>
    </xf>
    <xf numFmtId="49" fontId="2" fillId="0" borderId="21" xfId="0" applyNumberFormat="1" applyFont="1" applyFill="1" applyBorder="1" applyAlignment="1">
      <alignment/>
    </xf>
    <xf numFmtId="49" fontId="1" fillId="0" borderId="21" xfId="0" applyNumberFormat="1" applyFont="1" applyFill="1" applyBorder="1" applyAlignment="1">
      <alignment/>
    </xf>
    <xf numFmtId="49" fontId="1" fillId="0" borderId="23" xfId="0" applyNumberFormat="1" applyFont="1" applyFill="1" applyBorder="1" applyAlignment="1">
      <alignment/>
    </xf>
    <xf numFmtId="49" fontId="1" fillId="0" borderId="16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>
      <alignment/>
      <protection locked="0"/>
    </xf>
    <xf numFmtId="0" fontId="1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20" fillId="34" borderId="22" xfId="0" applyFont="1" applyFill="1" applyBorder="1" applyAlignment="1">
      <alignment vertical="center"/>
    </xf>
    <xf numFmtId="41" fontId="2" fillId="0" borderId="29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centerContinuous"/>
    </xf>
    <xf numFmtId="0" fontId="0" fillId="0" borderId="31" xfId="0" applyFont="1" applyBorder="1" applyAlignment="1">
      <alignment/>
    </xf>
    <xf numFmtId="49" fontId="2" fillId="34" borderId="0" xfId="0" applyNumberFormat="1" applyFont="1" applyFill="1" applyAlignment="1">
      <alignment horizontal="left" vertical="center"/>
    </xf>
    <xf numFmtId="0" fontId="1" fillId="34" borderId="21" xfId="0" applyFont="1" applyFill="1" applyBorder="1" applyAlignment="1">
      <alignment horizontal="center" vertical="center" wrapText="1"/>
    </xf>
    <xf numFmtId="49" fontId="11" fillId="34" borderId="22" xfId="0" applyNumberFormat="1" applyFont="1" applyFill="1" applyBorder="1" applyAlignment="1">
      <alignment horizontal="center" vertical="top" wrapText="1"/>
    </xf>
    <xf numFmtId="0" fontId="2" fillId="34" borderId="0" xfId="0" applyFont="1" applyFill="1" applyAlignment="1">
      <alignment/>
    </xf>
    <xf numFmtId="41" fontId="1" fillId="34" borderId="23" xfId="0" applyNumberFormat="1" applyFont="1" applyFill="1" applyBorder="1" applyAlignment="1" applyProtection="1">
      <alignment vertical="center"/>
      <protection locked="0"/>
    </xf>
    <xf numFmtId="41" fontId="1" fillId="34" borderId="17" xfId="0" applyNumberFormat="1" applyFont="1" applyFill="1" applyBorder="1" applyAlignment="1" applyProtection="1">
      <alignment horizontal="center" vertical="center"/>
      <protection locked="0"/>
    </xf>
    <xf numFmtId="41" fontId="1" fillId="39" borderId="18" xfId="0" applyNumberFormat="1" applyFont="1" applyFill="1" applyBorder="1" applyAlignment="1" applyProtection="1">
      <alignment horizontal="center" vertical="center"/>
      <protection locked="0"/>
    </xf>
    <xf numFmtId="41" fontId="1" fillId="0" borderId="18" xfId="0" applyNumberFormat="1" applyFont="1" applyFill="1" applyBorder="1" applyAlignment="1" applyProtection="1">
      <alignment horizontal="center" vertical="center"/>
      <protection locked="0"/>
    </xf>
    <xf numFmtId="41" fontId="1" fillId="34" borderId="32" xfId="0" applyNumberFormat="1" applyFont="1" applyFill="1" applyBorder="1" applyAlignment="1" applyProtection="1">
      <alignment vertical="center"/>
      <protection locked="0"/>
    </xf>
    <xf numFmtId="41" fontId="1" fillId="34" borderId="31" xfId="0" applyNumberFormat="1" applyFont="1" applyFill="1" applyBorder="1" applyAlignment="1" applyProtection="1">
      <alignment horizontal="center" vertical="center"/>
      <protection locked="0"/>
    </xf>
    <xf numFmtId="41" fontId="1" fillId="39" borderId="29" xfId="0" applyNumberFormat="1" applyFont="1" applyFill="1" applyBorder="1" applyAlignment="1" applyProtection="1">
      <alignment horizontal="center" vertical="center"/>
      <protection locked="0"/>
    </xf>
    <xf numFmtId="41" fontId="1" fillId="0" borderId="29" xfId="0" applyNumberFormat="1" applyFont="1" applyFill="1" applyBorder="1" applyAlignment="1" applyProtection="1">
      <alignment horizontal="center" vertical="center"/>
      <protection locked="0"/>
    </xf>
    <xf numFmtId="169" fontId="1" fillId="34" borderId="29" xfId="0" applyNumberFormat="1" applyFont="1" applyFill="1" applyBorder="1" applyAlignment="1" applyProtection="1">
      <alignment vertical="center"/>
      <protection locked="0"/>
    </xf>
    <xf numFmtId="0" fontId="2" fillId="34" borderId="32" xfId="0" applyFont="1" applyFill="1" applyBorder="1" applyAlignment="1" applyProtection="1">
      <alignment horizontal="left" vertical="center"/>
      <protection locked="0"/>
    </xf>
    <xf numFmtId="0" fontId="2" fillId="34" borderId="24" xfId="0" applyFont="1" applyFill="1" applyBorder="1" applyAlignment="1" applyProtection="1">
      <alignment horizontal="left" vertical="center"/>
      <protection locked="0"/>
    </xf>
    <xf numFmtId="0" fontId="2" fillId="34" borderId="29" xfId="0" applyFont="1" applyFill="1" applyBorder="1" applyAlignment="1" applyProtection="1">
      <alignment horizontal="left" vertical="center"/>
      <protection locked="0"/>
    </xf>
    <xf numFmtId="166" fontId="1" fillId="0" borderId="29" xfId="0" applyNumberFormat="1" applyFont="1" applyFill="1" applyBorder="1" applyAlignment="1" applyProtection="1">
      <alignment vertical="center"/>
      <protection/>
    </xf>
    <xf numFmtId="0" fontId="11" fillId="34" borderId="0" xfId="0" applyFont="1" applyFill="1" applyAlignment="1">
      <alignment/>
    </xf>
    <xf numFmtId="49" fontId="2" fillId="34" borderId="18" xfId="0" applyNumberFormat="1" applyFont="1" applyFill="1" applyBorder="1" applyAlignment="1">
      <alignment horizontal="center" vertical="center"/>
    </xf>
    <xf numFmtId="41" fontId="2" fillId="34" borderId="16" xfId="0" applyNumberFormat="1" applyFont="1" applyFill="1" applyBorder="1" applyAlignment="1">
      <alignment/>
    </xf>
    <xf numFmtId="0" fontId="28" fillId="34" borderId="18" xfId="0" applyFont="1" applyFill="1" applyBorder="1" applyAlignment="1">
      <alignment horizontal="center"/>
    </xf>
    <xf numFmtId="168" fontId="2" fillId="34" borderId="18" xfId="0" applyNumberFormat="1" applyFont="1" applyFill="1" applyBorder="1" applyAlignment="1" applyProtection="1">
      <alignment/>
      <protection locked="0"/>
    </xf>
    <xf numFmtId="0" fontId="1" fillId="34" borderId="16" xfId="0" applyFont="1" applyFill="1" applyBorder="1" applyAlignment="1">
      <alignment/>
    </xf>
    <xf numFmtId="0" fontId="1" fillId="34" borderId="18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 vertical="top" wrapText="1"/>
    </xf>
    <xf numFmtId="0" fontId="1" fillId="34" borderId="25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49" fontId="1" fillId="34" borderId="29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49" fontId="1" fillId="34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0" fontId="0" fillId="40" borderId="0" xfId="0" applyFont="1" applyFill="1" applyAlignment="1">
      <alignment/>
    </xf>
    <xf numFmtId="0" fontId="0" fillId="0" borderId="1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16" fontId="1" fillId="34" borderId="0" xfId="0" applyNumberFormat="1" applyFont="1" applyFill="1" applyAlignment="1">
      <alignment/>
    </xf>
    <xf numFmtId="16" fontId="1" fillId="0" borderId="0" xfId="0" applyNumberFormat="1" applyFont="1" applyAlignment="1" quotePrefix="1">
      <alignment vertical="top"/>
    </xf>
    <xf numFmtId="176" fontId="1" fillId="0" borderId="0" xfId="0" applyNumberFormat="1" applyFont="1" applyAlignment="1" applyProtection="1">
      <alignment horizontal="center"/>
      <protection locked="0"/>
    </xf>
    <xf numFmtId="176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37" borderId="0" xfId="0" applyFont="1" applyFill="1" applyAlignment="1" applyProtection="1">
      <alignment vertical="center"/>
      <protection locked="0"/>
    </xf>
    <xf numFmtId="0" fontId="1" fillId="38" borderId="0" xfId="0" applyFont="1" applyFill="1" applyAlignment="1">
      <alignment horizontal="centerContinuous"/>
    </xf>
    <xf numFmtId="49" fontId="1" fillId="0" borderId="0" xfId="0" applyNumberFormat="1" applyFont="1" applyAlignment="1">
      <alignment/>
    </xf>
    <xf numFmtId="49" fontId="1" fillId="34" borderId="28" xfId="0" applyNumberFormat="1" applyFont="1" applyFill="1" applyBorder="1" applyAlignment="1">
      <alignment horizontal="center" vertical="center"/>
    </xf>
    <xf numFmtId="42" fontId="1" fillId="34" borderId="10" xfId="0" applyNumberFormat="1" applyFont="1" applyFill="1" applyBorder="1" applyAlignment="1">
      <alignment/>
    </xf>
    <xf numFmtId="3" fontId="1" fillId="34" borderId="22" xfId="0" applyNumberFormat="1" applyFont="1" applyFill="1" applyBorder="1" applyAlignment="1" applyProtection="1">
      <alignment/>
      <protection locked="0"/>
    </xf>
    <xf numFmtId="0" fontId="2" fillId="34" borderId="24" xfId="0" applyFont="1" applyFill="1" applyBorder="1" applyAlignment="1">
      <alignment/>
    </xf>
    <xf numFmtId="0" fontId="9" fillId="34" borderId="29" xfId="0" applyFont="1" applyFill="1" applyBorder="1" applyAlignment="1">
      <alignment horizontal="center"/>
    </xf>
    <xf numFmtId="168" fontId="1" fillId="34" borderId="31" xfId="0" applyNumberFormat="1" applyFont="1" applyFill="1" applyBorder="1" applyAlignment="1" applyProtection="1">
      <alignment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49" fontId="1" fillId="34" borderId="36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left" vertical="center" indent="1"/>
    </xf>
    <xf numFmtId="0" fontId="1" fillId="0" borderId="36" xfId="0" applyFont="1" applyBorder="1" applyAlignment="1">
      <alignment horizontal="center" vertical="center"/>
    </xf>
    <xf numFmtId="0" fontId="1" fillId="34" borderId="36" xfId="0" applyFont="1" applyFill="1" applyBorder="1" applyAlignment="1">
      <alignment horizontal="centerContinuous" vertical="center"/>
    </xf>
    <xf numFmtId="0" fontId="1" fillId="34" borderId="34" xfId="0" applyFont="1" applyFill="1" applyBorder="1" applyAlignment="1" applyProtection="1">
      <alignment horizontal="center" vertical="center"/>
      <protection locked="0"/>
    </xf>
    <xf numFmtId="0" fontId="1" fillId="34" borderId="36" xfId="0" applyFont="1" applyFill="1" applyBorder="1" applyAlignment="1" applyProtection="1">
      <alignment horizontal="center" vertical="center"/>
      <protection locked="0"/>
    </xf>
    <xf numFmtId="0" fontId="1" fillId="34" borderId="29" xfId="0" applyFont="1" applyFill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Continuous" vertical="center"/>
    </xf>
    <xf numFmtId="0" fontId="68" fillId="0" borderId="21" xfId="0" applyFont="1" applyFill="1" applyBorder="1" applyAlignment="1">
      <alignment horizontal="centerContinuous" vertical="center"/>
    </xf>
    <xf numFmtId="49" fontId="67" fillId="0" borderId="0" xfId="0" applyNumberFormat="1" applyFont="1" applyFill="1" applyBorder="1" applyAlignment="1">
      <alignment/>
    </xf>
    <xf numFmtId="0" fontId="67" fillId="0" borderId="0" xfId="0" applyFont="1" applyFill="1" applyAlignment="1" applyProtection="1">
      <alignment/>
      <protection/>
    </xf>
    <xf numFmtId="49" fontId="67" fillId="34" borderId="28" xfId="0" applyNumberFormat="1" applyFont="1" applyFill="1" applyBorder="1" applyAlignment="1">
      <alignment horizontal="center" vertical="center" wrapText="1"/>
    </xf>
    <xf numFmtId="0" fontId="67" fillId="34" borderId="16" xfId="0" applyFont="1" applyFill="1" applyBorder="1" applyAlignment="1">
      <alignment vertical="center"/>
    </xf>
    <xf numFmtId="0" fontId="67" fillId="34" borderId="16" xfId="0" applyFont="1" applyFill="1" applyBorder="1" applyAlignment="1">
      <alignment vertical="center"/>
    </xf>
    <xf numFmtId="0" fontId="0" fillId="0" borderId="32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0" fontId="2" fillId="34" borderId="32" xfId="0" applyFont="1" applyFill="1" applyBorder="1" applyAlignment="1">
      <alignment horizontal="left"/>
    </xf>
    <xf numFmtId="0" fontId="2" fillId="34" borderId="24" xfId="0" applyFont="1" applyFill="1" applyBorder="1" applyAlignment="1">
      <alignment horizontal="left"/>
    </xf>
    <xf numFmtId="0" fontId="2" fillId="34" borderId="31" xfId="0" applyFont="1" applyFill="1" applyBorder="1" applyAlignment="1">
      <alignment horizontal="left"/>
    </xf>
    <xf numFmtId="0" fontId="20" fillId="0" borderId="32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4" xfId="0" applyFont="1" applyFill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41" borderId="32" xfId="0" applyFont="1" applyFill="1" applyBorder="1" applyAlignment="1">
      <alignment horizontal="center" vertical="center"/>
    </xf>
    <xf numFmtId="0" fontId="1" fillId="41" borderId="24" xfId="0" applyFont="1" applyFill="1" applyBorder="1" applyAlignment="1">
      <alignment horizontal="center" vertical="center"/>
    </xf>
    <xf numFmtId="0" fontId="1" fillId="41" borderId="31" xfId="0" applyFont="1" applyFill="1" applyBorder="1" applyAlignment="1">
      <alignment horizontal="center" vertical="center"/>
    </xf>
    <xf numFmtId="0" fontId="68" fillId="34" borderId="0" xfId="0" applyFont="1" applyFill="1" applyAlignment="1">
      <alignment horizontal="center"/>
    </xf>
    <xf numFmtId="0" fontId="1" fillId="34" borderId="32" xfId="0" applyFont="1" applyFill="1" applyBorder="1" applyAlignment="1" applyProtection="1">
      <alignment horizontal="center"/>
      <protection locked="0"/>
    </xf>
    <xf numFmtId="0" fontId="1" fillId="34" borderId="24" xfId="0" applyFont="1" applyFill="1" applyBorder="1" applyAlignment="1" applyProtection="1">
      <alignment horizontal="center"/>
      <protection locked="0"/>
    </xf>
    <xf numFmtId="0" fontId="1" fillId="34" borderId="31" xfId="0" applyFont="1" applyFill="1" applyBorder="1" applyAlignment="1" applyProtection="1">
      <alignment horizontal="center"/>
      <protection locked="0"/>
    </xf>
    <xf numFmtId="0" fontId="0" fillId="0" borderId="31" xfId="0" applyFont="1" applyBorder="1" applyAlignment="1">
      <alignment/>
    </xf>
    <xf numFmtId="0" fontId="0" fillId="0" borderId="24" xfId="0" applyFont="1" applyBorder="1" applyAlignment="1">
      <alignment/>
    </xf>
    <xf numFmtId="0" fontId="1" fillId="41" borderId="34" xfId="0" applyFont="1" applyFill="1" applyBorder="1" applyAlignment="1">
      <alignment horizontal="center" vertical="center"/>
    </xf>
    <xf numFmtId="0" fontId="1" fillId="41" borderId="33" xfId="0" applyFont="1" applyFill="1" applyBorder="1" applyAlignment="1">
      <alignment horizontal="center" vertical="center"/>
    </xf>
    <xf numFmtId="0" fontId="1" fillId="41" borderId="35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Border="1" applyAlignment="1">
      <alignment horizontal="center" vertical="top" wrapText="1"/>
    </xf>
    <xf numFmtId="0" fontId="1" fillId="34" borderId="32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32" xfId="0" applyFont="1" applyFill="1" applyBorder="1" applyAlignment="1" applyProtection="1">
      <alignment/>
      <protection locked="0"/>
    </xf>
    <xf numFmtId="0" fontId="1" fillId="39" borderId="32" xfId="0" applyFont="1" applyFill="1" applyBorder="1" applyAlignment="1" applyProtection="1">
      <alignment horizontal="center"/>
      <protection/>
    </xf>
    <xf numFmtId="0" fontId="1" fillId="39" borderId="24" xfId="0" applyFont="1" applyFill="1" applyBorder="1" applyAlignment="1" applyProtection="1">
      <alignment horizontal="center"/>
      <protection/>
    </xf>
    <xf numFmtId="0" fontId="1" fillId="39" borderId="3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9" fillId="34" borderId="32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/>
    </xf>
    <xf numFmtId="0" fontId="1" fillId="39" borderId="23" xfId="0" applyFont="1" applyFill="1" applyBorder="1" applyAlignment="1" applyProtection="1">
      <alignment horizontal="center"/>
      <protection/>
    </xf>
    <xf numFmtId="0" fontId="1" fillId="39" borderId="16" xfId="0" applyFont="1" applyFill="1" applyBorder="1" applyAlignment="1" applyProtection="1">
      <alignment horizontal="center"/>
      <protection/>
    </xf>
    <xf numFmtId="0" fontId="1" fillId="39" borderId="17" xfId="0" applyFont="1" applyFill="1" applyBorder="1" applyAlignment="1" applyProtection="1">
      <alignment horizontal="center"/>
      <protection/>
    </xf>
    <xf numFmtId="0" fontId="1" fillId="34" borderId="12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1" fillId="34" borderId="34" xfId="0" applyFont="1" applyFill="1" applyBorder="1" applyAlignment="1" applyProtection="1">
      <alignment/>
      <protection locked="0"/>
    </xf>
    <xf numFmtId="0" fontId="0" fillId="0" borderId="33" xfId="0" applyFont="1" applyBorder="1" applyAlignment="1">
      <alignment/>
    </xf>
    <xf numFmtId="0" fontId="0" fillId="0" borderId="35" xfId="0" applyFont="1" applyBorder="1" applyAlignment="1">
      <alignment/>
    </xf>
    <xf numFmtId="0" fontId="1" fillId="34" borderId="0" xfId="0" applyFont="1" applyFill="1" applyAlignment="1">
      <alignment wrapText="1"/>
    </xf>
    <xf numFmtId="0" fontId="1" fillId="34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1" fillId="34" borderId="0" xfId="0" applyFont="1" applyFill="1" applyAlignment="1">
      <alignment vertical="top" wrapText="1"/>
    </xf>
    <xf numFmtId="0" fontId="9" fillId="34" borderId="32" xfId="0" applyFont="1" applyFill="1" applyBorder="1" applyAlignment="1">
      <alignment/>
    </xf>
    <xf numFmtId="0" fontId="1" fillId="34" borderId="32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 applyProtection="1">
      <alignment horizontal="center"/>
      <protection locked="0"/>
    </xf>
    <xf numFmtId="0" fontId="1" fillId="34" borderId="33" xfId="0" applyFont="1" applyFill="1" applyBorder="1" applyAlignment="1" applyProtection="1">
      <alignment horizontal="center"/>
      <protection locked="0"/>
    </xf>
    <xf numFmtId="0" fontId="1" fillId="34" borderId="35" xfId="0" applyFont="1" applyFill="1" applyBorder="1" applyAlignment="1" applyProtection="1">
      <alignment horizontal="center"/>
      <protection locked="0"/>
    </xf>
    <xf numFmtId="49" fontId="1" fillId="34" borderId="32" xfId="0" applyNumberFormat="1" applyFont="1" applyFill="1" applyBorder="1" applyAlignment="1">
      <alignment horizontal="left" vertical="center"/>
    </xf>
    <xf numFmtId="49" fontId="1" fillId="34" borderId="24" xfId="0" applyNumberFormat="1" applyFont="1" applyFill="1" applyBorder="1" applyAlignment="1">
      <alignment horizontal="left" vertical="center"/>
    </xf>
    <xf numFmtId="49" fontId="1" fillId="34" borderId="31" xfId="0" applyNumberFormat="1" applyFont="1" applyFill="1" applyBorder="1" applyAlignment="1">
      <alignment horizontal="left" vertical="center"/>
    </xf>
    <xf numFmtId="0" fontId="0" fillId="0" borderId="3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top"/>
    </xf>
    <xf numFmtId="0" fontId="1" fillId="34" borderId="13" xfId="0" applyFont="1" applyFill="1" applyBorder="1" applyAlignment="1">
      <alignment horizontal="center" vertical="top"/>
    </xf>
    <xf numFmtId="0" fontId="1" fillId="34" borderId="15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3" fillId="34" borderId="32" xfId="0" applyFont="1" applyFill="1" applyBorder="1" applyAlignment="1">
      <alignment horizontal="left" vertical="center"/>
    </xf>
    <xf numFmtId="0" fontId="13" fillId="34" borderId="24" xfId="0" applyFont="1" applyFill="1" applyBorder="1" applyAlignment="1">
      <alignment horizontal="left" vertical="center"/>
    </xf>
    <xf numFmtId="0" fontId="13" fillId="34" borderId="31" xfId="0" applyFont="1" applyFill="1" applyBorder="1" applyAlignment="1">
      <alignment horizontal="left" vertical="center"/>
    </xf>
    <xf numFmtId="0" fontId="1" fillId="34" borderId="32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31" xfId="0" applyFont="1" applyFill="1" applyBorder="1" applyAlignment="1">
      <alignment horizontal="left" vertical="center"/>
    </xf>
    <xf numFmtId="0" fontId="1" fillId="34" borderId="21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34" borderId="19" xfId="0" applyFont="1" applyFill="1" applyBorder="1" applyAlignment="1">
      <alignment horizontal="left" vertical="center"/>
    </xf>
    <xf numFmtId="0" fontId="1" fillId="34" borderId="20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 applyProtection="1">
      <alignment horizontal="center" vertical="center"/>
      <protection/>
    </xf>
    <xf numFmtId="0" fontId="1" fillId="34" borderId="31" xfId="0" applyFont="1" applyFill="1" applyBorder="1" applyAlignment="1" applyProtection="1">
      <alignment horizontal="center"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42" fontId="1" fillId="34" borderId="32" xfId="0" applyNumberFormat="1" applyFont="1" applyFill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31" xfId="0" applyBorder="1" applyAlignment="1">
      <alignment wrapText="1"/>
    </xf>
    <xf numFmtId="0" fontId="2" fillId="34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1" fillId="34" borderId="11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 indent="1"/>
    </xf>
    <xf numFmtId="0" fontId="1" fillId="0" borderId="24" xfId="0" applyFont="1" applyBorder="1" applyAlignment="1">
      <alignment horizontal="left" vertical="center" indent="1"/>
    </xf>
    <xf numFmtId="0" fontId="1" fillId="0" borderId="31" xfId="0" applyFont="1" applyBorder="1" applyAlignment="1">
      <alignment horizontal="left" vertical="center" indent="1"/>
    </xf>
    <xf numFmtId="49" fontId="1" fillId="34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34" borderId="32" xfId="0" applyFont="1" applyFill="1" applyBorder="1" applyAlignment="1" applyProtection="1">
      <alignment horizontal="center" vertical="center"/>
      <protection locked="0"/>
    </xf>
    <xf numFmtId="0" fontId="1" fillId="34" borderId="31" xfId="0" applyFont="1" applyFill="1" applyBorder="1" applyAlignment="1" applyProtection="1">
      <alignment horizontal="center" vertical="center"/>
      <protection locked="0"/>
    </xf>
    <xf numFmtId="0" fontId="1" fillId="34" borderId="11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left" vertical="center" indent="1"/>
    </xf>
    <xf numFmtId="0" fontId="1" fillId="34" borderId="24" xfId="0" applyFont="1" applyFill="1" applyBorder="1" applyAlignment="1">
      <alignment horizontal="left" vertical="center" indent="1"/>
    </xf>
    <xf numFmtId="0" fontId="1" fillId="34" borderId="31" xfId="0" applyFont="1" applyFill="1" applyBorder="1" applyAlignment="1">
      <alignment horizontal="left" vertical="center" indent="1"/>
    </xf>
    <xf numFmtId="0" fontId="2" fillId="0" borderId="3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34" borderId="0" xfId="0" applyNumberFormat="1" applyFont="1" applyFill="1" applyBorder="1" applyAlignment="1">
      <alignment horizontal="left" vertical="top" wrapText="1"/>
    </xf>
    <xf numFmtId="0" fontId="1" fillId="34" borderId="0" xfId="0" applyNumberFormat="1" applyFont="1" applyFill="1" applyBorder="1" applyAlignment="1">
      <alignment horizontal="left" vertical="top"/>
    </xf>
    <xf numFmtId="0" fontId="1" fillId="34" borderId="3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/>
    </xf>
    <xf numFmtId="41" fontId="1" fillId="34" borderId="32" xfId="0" applyNumberFormat="1" applyFont="1" applyFill="1" applyBorder="1" applyAlignment="1">
      <alignment horizontal="center"/>
    </xf>
    <xf numFmtId="41" fontId="1" fillId="34" borderId="24" xfId="0" applyNumberFormat="1" applyFont="1" applyFill="1" applyBorder="1" applyAlignment="1">
      <alignment horizontal="center"/>
    </xf>
    <xf numFmtId="41" fontId="2" fillId="34" borderId="32" xfId="0" applyNumberFormat="1" applyFont="1" applyFill="1" applyBorder="1" applyAlignment="1">
      <alignment/>
    </xf>
    <xf numFmtId="0" fontId="1" fillId="34" borderId="23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29" xfId="0" applyFont="1" applyFill="1" applyBorder="1" applyAlignment="1" applyProtection="1">
      <alignment horizontal="center" vertical="center"/>
      <protection locked="0"/>
    </xf>
    <xf numFmtId="1" fontId="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" fillId="34" borderId="38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" fillId="34" borderId="21" xfId="0" applyFont="1" applyFill="1" applyBorder="1" applyAlignment="1">
      <alignment horizontal="left" vertical="justify"/>
    </xf>
    <xf numFmtId="0" fontId="1" fillId="34" borderId="0" xfId="0" applyFont="1" applyFill="1" applyBorder="1" applyAlignment="1">
      <alignment horizontal="left" vertical="justify"/>
    </xf>
    <xf numFmtId="0" fontId="1" fillId="34" borderId="32" xfId="0" applyFont="1" applyFill="1" applyBorder="1" applyAlignment="1">
      <alignment horizontal="left"/>
    </xf>
    <xf numFmtId="0" fontId="1" fillId="34" borderId="24" xfId="0" applyFont="1" applyFill="1" applyBorder="1" applyAlignment="1">
      <alignment horizontal="left"/>
    </xf>
    <xf numFmtId="0" fontId="1" fillId="34" borderId="31" xfId="0" applyFont="1" applyFill="1" applyBorder="1" applyAlignment="1">
      <alignment horizontal="left"/>
    </xf>
    <xf numFmtId="0" fontId="1" fillId="34" borderId="13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" fillId="34" borderId="32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0" fillId="0" borderId="3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" fillId="34" borderId="34" xfId="0" applyFont="1" applyFill="1" applyBorder="1" applyAlignment="1">
      <alignment/>
    </xf>
    <xf numFmtId="49" fontId="1" fillId="34" borderId="24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49" fontId="1" fillId="34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1" fillId="34" borderId="15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2" fillId="34" borderId="16" xfId="0" applyNumberFormat="1" applyFont="1" applyFill="1" applyBorder="1" applyAlignment="1">
      <alignment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44" fontId="1" fillId="0" borderId="0" xfId="57" applyFont="1" applyAlignment="1">
      <alignment horizontal="left" vertical="top" wrapText="1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66"/>
  <sheetViews>
    <sheetView tabSelected="1" workbookViewId="0" topLeftCell="A1">
      <selection activeCell="A1" sqref="A1"/>
    </sheetView>
  </sheetViews>
  <sheetFormatPr defaultColWidth="9.33203125" defaultRowHeight="12.75"/>
  <cols>
    <col min="1" max="11" width="4.83203125" style="1" customWidth="1"/>
    <col min="12" max="12" width="3.66015625" style="1" customWidth="1"/>
    <col min="13" max="16" width="4.83203125" style="1" customWidth="1"/>
    <col min="17" max="17" width="2.83203125" style="1" customWidth="1"/>
    <col min="18" max="23" width="4.83203125" style="1" customWidth="1"/>
    <col min="24" max="24" width="3.5" style="1" customWidth="1"/>
    <col min="25" max="16384" width="9.33203125" style="1" customWidth="1"/>
  </cols>
  <sheetData>
    <row r="1" ht="7.5" customHeight="1"/>
    <row r="2" spans="1:23" ht="12.75">
      <c r="A2" s="326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8"/>
    </row>
    <row r="3" spans="1:23" ht="12.75">
      <c r="A3" s="469" t="s">
        <v>320</v>
      </c>
      <c r="B3" s="470"/>
      <c r="C3" s="470"/>
      <c r="D3" s="470"/>
      <c r="E3" s="470"/>
      <c r="F3" s="470"/>
      <c r="G3" s="470"/>
      <c r="H3" s="329"/>
      <c r="I3" s="329"/>
      <c r="J3" s="329"/>
      <c r="K3" s="329"/>
      <c r="L3" s="329"/>
      <c r="M3" s="32"/>
      <c r="N3" s="329" t="s">
        <v>321</v>
      </c>
      <c r="O3" s="32"/>
      <c r="P3" s="329"/>
      <c r="Q3" s="329"/>
      <c r="R3" s="329"/>
      <c r="S3" s="329"/>
      <c r="T3" s="329"/>
      <c r="U3" s="329"/>
      <c r="V3" s="329"/>
      <c r="W3" s="330"/>
    </row>
    <row r="4" spans="1:23" ht="12.75">
      <c r="A4" s="471" t="s">
        <v>322</v>
      </c>
      <c r="B4" s="470"/>
      <c r="C4" s="470"/>
      <c r="D4" s="470"/>
      <c r="E4" s="470"/>
      <c r="F4" s="470"/>
      <c r="G4" s="470"/>
      <c r="H4" s="329"/>
      <c r="I4" s="329"/>
      <c r="J4" s="329"/>
      <c r="K4" s="329"/>
      <c r="L4" s="329"/>
      <c r="M4" s="32"/>
      <c r="N4" s="329" t="s">
        <v>323</v>
      </c>
      <c r="O4" s="32"/>
      <c r="P4" s="329"/>
      <c r="Q4" s="329"/>
      <c r="R4" s="329"/>
      <c r="S4" s="329"/>
      <c r="T4" s="329"/>
      <c r="U4" s="329"/>
      <c r="V4" s="329"/>
      <c r="W4" s="330"/>
    </row>
    <row r="5" spans="1:23" ht="12.75">
      <c r="A5" s="379" t="s">
        <v>324</v>
      </c>
      <c r="B5" s="32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"/>
      <c r="N5" s="347" t="s">
        <v>395</v>
      </c>
      <c r="O5" s="32"/>
      <c r="P5" s="329"/>
      <c r="Q5" s="329"/>
      <c r="R5" s="329"/>
      <c r="S5" s="329"/>
      <c r="T5" s="329"/>
      <c r="U5" s="329"/>
      <c r="V5" s="329"/>
      <c r="W5" s="330"/>
    </row>
    <row r="6" spans="1:23" ht="12.75">
      <c r="A6" s="331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 t="s">
        <v>325</v>
      </c>
      <c r="O6" s="207"/>
      <c r="P6" s="207"/>
      <c r="Q6" s="207"/>
      <c r="R6" s="207"/>
      <c r="S6" s="207"/>
      <c r="T6" s="207"/>
      <c r="U6" s="207"/>
      <c r="V6" s="207"/>
      <c r="W6" s="332"/>
    </row>
    <row r="7" spans="1:23" ht="12.7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</row>
    <row r="8" spans="1:23" ht="12.75">
      <c r="A8" s="326"/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8"/>
    </row>
    <row r="9" spans="1:25" ht="12.75">
      <c r="A9" s="333" t="s">
        <v>326</v>
      </c>
      <c r="B9" s="334"/>
      <c r="C9" s="334"/>
      <c r="D9" s="334"/>
      <c r="E9" s="334"/>
      <c r="F9" s="334"/>
      <c r="G9" s="335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6"/>
      <c r="X9" s="288"/>
      <c r="Y9" s="288"/>
    </row>
    <row r="10" spans="1:23" ht="12.75">
      <c r="A10" s="333" t="s">
        <v>327</v>
      </c>
      <c r="B10" s="334"/>
      <c r="C10" s="334"/>
      <c r="D10" s="334"/>
      <c r="E10" s="334"/>
      <c r="F10" s="335"/>
      <c r="G10" s="335"/>
      <c r="H10" s="334"/>
      <c r="I10" s="334"/>
      <c r="J10" s="335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7"/>
    </row>
    <row r="11" spans="1:23" ht="12.75">
      <c r="A11" s="333"/>
      <c r="B11" s="334"/>
      <c r="C11" s="334"/>
      <c r="D11" s="334"/>
      <c r="E11" s="334"/>
      <c r="F11" s="335"/>
      <c r="G11" s="335"/>
      <c r="H11" s="334"/>
      <c r="I11" s="334"/>
      <c r="J11" s="335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7"/>
    </row>
    <row r="12" spans="1:23" ht="12.75">
      <c r="A12" s="456" t="s">
        <v>463</v>
      </c>
      <c r="B12" s="334"/>
      <c r="C12" s="334"/>
      <c r="D12" s="334"/>
      <c r="E12" s="334"/>
      <c r="F12" s="334"/>
      <c r="G12" s="334"/>
      <c r="H12" s="334"/>
      <c r="I12" s="334"/>
      <c r="J12" s="335"/>
      <c r="K12" s="455"/>
      <c r="L12" s="455"/>
      <c r="M12" s="455"/>
      <c r="N12" s="334"/>
      <c r="O12" s="334"/>
      <c r="P12" s="334"/>
      <c r="Q12" s="334"/>
      <c r="R12" s="334"/>
      <c r="S12" s="334"/>
      <c r="T12" s="334"/>
      <c r="U12" s="334"/>
      <c r="V12" s="334"/>
      <c r="W12" s="337"/>
    </row>
    <row r="13" spans="1:23" ht="12.75">
      <c r="A13" s="331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332"/>
    </row>
    <row r="14" spans="1:23" ht="12.75">
      <c r="A14" s="329"/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</row>
    <row r="15" spans="1:23" ht="12.75">
      <c r="A15" s="326"/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8"/>
    </row>
    <row r="16" spans="1:23" s="290" customFormat="1" ht="12.75" customHeight="1">
      <c r="A16" s="338" t="s">
        <v>328</v>
      </c>
      <c r="B16" s="339"/>
      <c r="C16" s="339"/>
      <c r="D16" s="339"/>
      <c r="E16" s="340" t="s">
        <v>329</v>
      </c>
      <c r="F16" s="32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2"/>
    </row>
    <row r="17" spans="1:23" s="290" customFormat="1" ht="12.75" customHeight="1">
      <c r="A17" s="338"/>
      <c r="B17" s="339"/>
      <c r="C17" s="339"/>
      <c r="D17" s="339"/>
      <c r="E17" s="340" t="s">
        <v>330</v>
      </c>
      <c r="F17" s="32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2"/>
    </row>
    <row r="18" spans="1:23" s="290" customFormat="1" ht="12.75" customHeight="1">
      <c r="A18" s="338"/>
      <c r="B18" s="339"/>
      <c r="C18" s="339"/>
      <c r="D18" s="339"/>
      <c r="E18" s="340"/>
      <c r="F18" s="32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2"/>
    </row>
    <row r="19" spans="1:23" s="290" customFormat="1" ht="12.75" customHeight="1">
      <c r="A19" s="338"/>
      <c r="B19" s="339"/>
      <c r="C19" s="339"/>
      <c r="D19" s="339"/>
      <c r="E19" s="329"/>
      <c r="F19" s="329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2"/>
    </row>
    <row r="20" spans="1:23" s="290" customFormat="1" ht="12.75" customHeight="1">
      <c r="A20" s="343"/>
      <c r="B20" s="344"/>
      <c r="C20" s="344"/>
      <c r="D20" s="344"/>
      <c r="E20" s="344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6"/>
    </row>
    <row r="21" spans="1:23" s="290" customFormat="1" ht="15" customHeight="1">
      <c r="A21" s="347" t="s">
        <v>331</v>
      </c>
      <c r="B21" s="339"/>
      <c r="C21" s="339"/>
      <c r="D21" s="339"/>
      <c r="E21" s="339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39"/>
    </row>
    <row r="22" spans="1:23" s="290" customFormat="1" ht="15" customHeight="1">
      <c r="A22" s="347" t="s">
        <v>332</v>
      </c>
      <c r="B22" s="339"/>
      <c r="C22" s="339"/>
      <c r="D22" s="339"/>
      <c r="E22" s="339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39"/>
    </row>
    <row r="23" spans="1:35" ht="15" customHeight="1">
      <c r="A23" s="348">
        <v>1</v>
      </c>
      <c r="B23" s="472" t="s">
        <v>333</v>
      </c>
      <c r="C23" s="473"/>
      <c r="D23" s="473"/>
      <c r="E23" s="473"/>
      <c r="F23" s="473"/>
      <c r="G23" s="473"/>
      <c r="H23" s="473"/>
      <c r="I23" s="473"/>
      <c r="J23" s="473"/>
      <c r="K23" s="473"/>
      <c r="L23" s="473"/>
      <c r="M23" s="473"/>
      <c r="N23" s="473"/>
      <c r="O23" s="473"/>
      <c r="P23" s="473"/>
      <c r="Q23" s="473"/>
      <c r="R23" s="473"/>
      <c r="S23" s="473"/>
      <c r="T23" s="473"/>
      <c r="U23" s="473"/>
      <c r="V23" s="473"/>
      <c r="W23" s="474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</row>
    <row r="24" spans="1:35" ht="8.25" customHeight="1">
      <c r="A24" s="349"/>
      <c r="B24" s="350"/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2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</row>
    <row r="25" spans="1:35" ht="15" customHeight="1">
      <c r="A25" s="353"/>
      <c r="B25" s="475" t="s">
        <v>334</v>
      </c>
      <c r="C25" s="476"/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  <c r="P25" s="476"/>
      <c r="Q25" s="476"/>
      <c r="R25" s="476"/>
      <c r="S25" s="476"/>
      <c r="T25" s="476"/>
      <c r="U25" s="476"/>
      <c r="V25" s="476"/>
      <c r="W25" s="477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</row>
    <row r="26" spans="1:35" ht="15" customHeight="1">
      <c r="A26" s="353">
        <v>2</v>
      </c>
      <c r="B26" s="468" t="s">
        <v>335</v>
      </c>
      <c r="C26" s="467"/>
      <c r="D26" s="467"/>
      <c r="E26" s="467"/>
      <c r="F26" s="354"/>
      <c r="G26" s="467" t="s">
        <v>336</v>
      </c>
      <c r="H26" s="467"/>
      <c r="I26" s="467"/>
      <c r="J26" s="467"/>
      <c r="K26" s="467"/>
      <c r="L26" s="355"/>
      <c r="M26" s="355"/>
      <c r="N26" s="467" t="s">
        <v>337</v>
      </c>
      <c r="O26" s="467"/>
      <c r="P26" s="467"/>
      <c r="Q26" s="467"/>
      <c r="R26" s="467"/>
      <c r="S26" s="467"/>
      <c r="T26" s="355"/>
      <c r="U26" s="467" t="s">
        <v>338</v>
      </c>
      <c r="V26" s="467"/>
      <c r="W26" s="478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</row>
    <row r="27" spans="1:35" ht="15" customHeight="1">
      <c r="A27" s="353"/>
      <c r="B27" s="479"/>
      <c r="C27" s="480"/>
      <c r="D27" s="480"/>
      <c r="E27" s="481"/>
      <c r="F27" s="464"/>
      <c r="G27" s="465"/>
      <c r="H27" s="465"/>
      <c r="I27" s="465"/>
      <c r="J27" s="465"/>
      <c r="K27" s="465"/>
      <c r="L27" s="466"/>
      <c r="M27" s="464"/>
      <c r="N27" s="465"/>
      <c r="O27" s="465"/>
      <c r="P27" s="465"/>
      <c r="Q27" s="465"/>
      <c r="R27" s="465"/>
      <c r="S27" s="465"/>
      <c r="T27" s="466"/>
      <c r="U27" s="464"/>
      <c r="V27" s="465"/>
      <c r="W27" s="46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</row>
    <row r="28" spans="1:35" ht="7.5" customHeight="1">
      <c r="A28" s="356"/>
      <c r="B28" s="462"/>
      <c r="C28" s="463"/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463"/>
      <c r="Q28" s="463"/>
      <c r="R28" s="354"/>
      <c r="S28" s="354"/>
      <c r="T28" s="354"/>
      <c r="U28" s="354"/>
      <c r="V28" s="354"/>
      <c r="W28" s="357"/>
      <c r="X28" s="286"/>
      <c r="Y28" s="286"/>
      <c r="Z28" s="286"/>
      <c r="AA28" s="286"/>
      <c r="AB28" s="286"/>
      <c r="AC28" s="286"/>
      <c r="AD28" s="491"/>
      <c r="AE28" s="491"/>
      <c r="AF28" s="491"/>
      <c r="AG28" s="491"/>
      <c r="AH28" s="491"/>
      <c r="AI28" s="491"/>
    </row>
    <row r="29" spans="1:35" ht="6.75" customHeight="1">
      <c r="A29" s="349"/>
      <c r="B29" s="350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2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</row>
    <row r="30" spans="1:35" ht="15" customHeight="1">
      <c r="A30" s="353"/>
      <c r="B30" s="358"/>
      <c r="C30" s="355"/>
      <c r="D30" s="482" t="s">
        <v>339</v>
      </c>
      <c r="E30" s="482"/>
      <c r="F30" s="482"/>
      <c r="G30" s="482"/>
      <c r="H30" s="482"/>
      <c r="I30" s="482"/>
      <c r="J30" s="482"/>
      <c r="K30" s="482"/>
      <c r="L30" s="355"/>
      <c r="M30" s="482" t="s">
        <v>340</v>
      </c>
      <c r="N30" s="482"/>
      <c r="O30" s="482"/>
      <c r="P30" s="482"/>
      <c r="Q30" s="355"/>
      <c r="R30" s="476" t="s">
        <v>341</v>
      </c>
      <c r="S30" s="476"/>
      <c r="T30" s="476"/>
      <c r="U30" s="355"/>
      <c r="V30" s="482" t="s">
        <v>342</v>
      </c>
      <c r="W30" s="483"/>
      <c r="X30" s="286"/>
      <c r="Y30" s="286"/>
      <c r="AA30" s="286"/>
      <c r="AB30" s="286"/>
      <c r="AC30" s="286"/>
      <c r="AD30" s="286"/>
      <c r="AE30" s="286"/>
      <c r="AF30" s="286"/>
      <c r="AG30" s="286"/>
      <c r="AH30" s="286"/>
      <c r="AI30" s="286"/>
    </row>
    <row r="31" spans="1:35" ht="15" customHeight="1">
      <c r="A31" s="353"/>
      <c r="B31" s="358"/>
      <c r="C31" s="355"/>
      <c r="D31" s="355"/>
      <c r="E31" s="476" t="s">
        <v>343</v>
      </c>
      <c r="F31" s="476"/>
      <c r="G31" s="476"/>
      <c r="H31" s="476"/>
      <c r="I31" s="476"/>
      <c r="J31" s="476"/>
      <c r="K31" s="476"/>
      <c r="L31" s="355"/>
      <c r="M31" s="482" t="s">
        <v>344</v>
      </c>
      <c r="N31" s="482"/>
      <c r="O31" s="482"/>
      <c r="P31" s="482"/>
      <c r="Q31" s="329"/>
      <c r="R31" s="482" t="s">
        <v>345</v>
      </c>
      <c r="S31" s="482"/>
      <c r="T31" s="482"/>
      <c r="U31" s="355"/>
      <c r="V31" s="355"/>
      <c r="W31" s="359"/>
      <c r="X31" s="286"/>
      <c r="Y31" s="286"/>
      <c r="AA31" s="286"/>
      <c r="AB31" s="286"/>
      <c r="AC31" s="286"/>
      <c r="AD31" s="286"/>
      <c r="AE31" s="286"/>
      <c r="AF31" s="491"/>
      <c r="AG31" s="491"/>
      <c r="AH31" s="491"/>
      <c r="AI31" s="491"/>
    </row>
    <row r="32" spans="1:35" ht="15" customHeight="1">
      <c r="A32" s="353">
        <v>3</v>
      </c>
      <c r="B32" s="475" t="s">
        <v>346</v>
      </c>
      <c r="C32" s="476"/>
      <c r="D32" s="476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9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</row>
    <row r="33" spans="1:35" ht="15" customHeight="1">
      <c r="A33" s="353"/>
      <c r="B33" s="475" t="s">
        <v>347</v>
      </c>
      <c r="C33" s="477"/>
      <c r="D33" s="464"/>
      <c r="E33" s="465"/>
      <c r="F33" s="465"/>
      <c r="G33" s="465"/>
      <c r="H33" s="465"/>
      <c r="I33" s="465"/>
      <c r="J33" s="465"/>
      <c r="K33" s="466"/>
      <c r="L33" s="329"/>
      <c r="M33" s="464"/>
      <c r="N33" s="465"/>
      <c r="O33" s="465"/>
      <c r="P33" s="466"/>
      <c r="Q33" s="355"/>
      <c r="R33" s="464"/>
      <c r="S33" s="465"/>
      <c r="T33" s="466"/>
      <c r="U33" s="360"/>
      <c r="V33" s="484"/>
      <c r="W33" s="485"/>
      <c r="X33" s="286"/>
      <c r="Y33" s="491"/>
      <c r="Z33" s="491"/>
      <c r="AA33" s="286"/>
      <c r="AB33" s="492"/>
      <c r="AC33" s="492"/>
      <c r="AD33" s="492"/>
      <c r="AE33" s="491"/>
      <c r="AF33" s="491"/>
      <c r="AG33" s="493"/>
      <c r="AH33" s="493"/>
      <c r="AI33" s="286"/>
    </row>
    <row r="34" spans="1:35" ht="5.25" customHeight="1">
      <c r="A34" s="361"/>
      <c r="B34" s="362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486"/>
      <c r="V34" s="486"/>
      <c r="W34" s="357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</row>
    <row r="35" spans="1:35" ht="7.5" customHeight="1">
      <c r="A35" s="363"/>
      <c r="B35" s="350"/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2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</row>
    <row r="36" spans="1:35" ht="15" customHeight="1">
      <c r="A36" s="353">
        <v>4</v>
      </c>
      <c r="B36" s="488" t="s">
        <v>348</v>
      </c>
      <c r="C36" s="489"/>
      <c r="D36" s="489"/>
      <c r="E36" s="489"/>
      <c r="F36" s="489"/>
      <c r="G36" s="489"/>
      <c r="H36" s="490"/>
      <c r="I36" s="479"/>
      <c r="J36" s="480"/>
      <c r="K36" s="480"/>
      <c r="L36" s="480"/>
      <c r="M36" s="480"/>
      <c r="N36" s="480"/>
      <c r="O36" s="480"/>
      <c r="P36" s="480"/>
      <c r="Q36" s="481"/>
      <c r="R36" s="380"/>
      <c r="S36" s="380"/>
      <c r="T36" s="380"/>
      <c r="U36" s="380"/>
      <c r="V36" s="380"/>
      <c r="W36" s="364"/>
      <c r="X36" s="285"/>
      <c r="Y36" s="285"/>
      <c r="Z36" s="275"/>
      <c r="AA36" s="275"/>
      <c r="AB36" s="275"/>
      <c r="AC36" s="275"/>
      <c r="AD36" s="275"/>
      <c r="AE36" s="275"/>
      <c r="AF36" s="275"/>
      <c r="AG36" s="275"/>
      <c r="AH36" s="286"/>
      <c r="AI36" s="286"/>
    </row>
    <row r="37" spans="1:35" ht="8.25" customHeight="1">
      <c r="A37" s="356"/>
      <c r="B37" s="381"/>
      <c r="C37" s="382"/>
      <c r="D37" s="487"/>
      <c r="E37" s="487"/>
      <c r="F37" s="487"/>
      <c r="G37" s="487"/>
      <c r="H37" s="487"/>
      <c r="I37" s="487"/>
      <c r="J37" s="487"/>
      <c r="K37" s="487"/>
      <c r="L37" s="487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</row>
    <row r="38" spans="1:23" ht="6.75" customHeight="1">
      <c r="A38" s="365"/>
      <c r="B38" s="365"/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6"/>
    </row>
    <row r="39" spans="1:23" ht="12.75">
      <c r="A39" s="367" t="s">
        <v>349</v>
      </c>
      <c r="B39" s="365"/>
      <c r="C39" s="365"/>
      <c r="D39" s="32" t="s">
        <v>469</v>
      </c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5"/>
      <c r="V39" s="365"/>
      <c r="W39" s="366"/>
    </row>
    <row r="40" spans="1:25" ht="12.75">
      <c r="A40" s="368"/>
      <c r="B40" s="365"/>
      <c r="C40" s="365"/>
      <c r="D40" s="365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65"/>
      <c r="P40" s="365"/>
      <c r="Q40" s="365"/>
      <c r="R40" s="365"/>
      <c r="S40" s="365"/>
      <c r="T40" s="365"/>
      <c r="U40" s="365"/>
      <c r="V40" s="365"/>
      <c r="W40" s="366"/>
      <c r="Y40" s="294"/>
    </row>
    <row r="41" spans="1:23" ht="12.75">
      <c r="A41" s="367" t="s">
        <v>350</v>
      </c>
      <c r="B41" s="365"/>
      <c r="C41" s="365"/>
      <c r="D41" s="365"/>
      <c r="E41" s="365"/>
      <c r="F41" s="457" t="s">
        <v>464</v>
      </c>
      <c r="G41" s="365"/>
      <c r="H41" s="32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66"/>
    </row>
    <row r="42" spans="1:23" ht="12" customHeight="1">
      <c r="A42" s="369"/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1"/>
    </row>
    <row r="43" spans="1:23" ht="11.2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1:23" ht="12.75">
      <c r="A44" s="326"/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8"/>
    </row>
    <row r="45" spans="1:23" ht="12.75">
      <c r="A45" s="372" t="s">
        <v>351</v>
      </c>
      <c r="B45" s="373"/>
      <c r="C45" s="374"/>
      <c r="D45" s="374"/>
      <c r="E45" s="374"/>
      <c r="F45" s="374"/>
      <c r="G45" s="374"/>
      <c r="H45" s="374"/>
      <c r="I45" s="374"/>
      <c r="J45" s="329"/>
      <c r="K45" s="329"/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30"/>
    </row>
    <row r="46" spans="1:23" ht="12.75">
      <c r="A46" s="372" t="s">
        <v>352</v>
      </c>
      <c r="B46" s="373"/>
      <c r="C46" s="374"/>
      <c r="D46" s="374"/>
      <c r="E46" s="374"/>
      <c r="F46" s="374"/>
      <c r="G46" s="374"/>
      <c r="H46" s="374"/>
      <c r="I46" s="374"/>
      <c r="J46" s="329"/>
      <c r="K46" s="329"/>
      <c r="L46" s="329"/>
      <c r="M46" s="329"/>
      <c r="N46" s="329"/>
      <c r="O46" s="329"/>
      <c r="P46" s="329"/>
      <c r="Q46" s="329"/>
      <c r="R46" s="329"/>
      <c r="S46" s="329"/>
      <c r="T46" s="329"/>
      <c r="U46" s="329"/>
      <c r="V46" s="329"/>
      <c r="W46" s="330"/>
    </row>
    <row r="47" spans="1:23" ht="12.75">
      <c r="A47" s="331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332"/>
    </row>
    <row r="48" spans="1:23" ht="9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1:23" ht="12.75">
      <c r="A49" s="458" t="s">
        <v>465</v>
      </c>
      <c r="B49" s="32"/>
      <c r="C49" s="375" t="s">
        <v>353</v>
      </c>
      <c r="D49" s="32"/>
      <c r="E49" s="376" t="s">
        <v>354</v>
      </c>
      <c r="F49" s="377"/>
      <c r="G49" s="376" t="s">
        <v>355</v>
      </c>
      <c r="H49" s="377"/>
      <c r="I49" s="376"/>
      <c r="J49" s="376"/>
      <c r="K49" s="376"/>
      <c r="L49" s="32"/>
      <c r="M49" s="32"/>
      <c r="N49" s="32"/>
      <c r="O49" s="32"/>
      <c r="P49" s="32"/>
      <c r="Q49" s="32"/>
      <c r="R49" s="32"/>
      <c r="S49" s="32"/>
      <c r="T49" s="376"/>
      <c r="U49" s="376"/>
      <c r="V49" s="376"/>
      <c r="W49" s="376"/>
    </row>
    <row r="50" spans="1:24" ht="9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 t="s">
        <v>356</v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289"/>
    </row>
    <row r="51" spans="1:23" ht="9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 t="s">
        <v>357</v>
      </c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</row>
    <row r="52" spans="1:23" ht="12.75">
      <c r="A52" s="32" t="s">
        <v>358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 t="s">
        <v>359</v>
      </c>
      <c r="M52" s="32"/>
      <c r="N52" s="32"/>
      <c r="O52" s="32"/>
      <c r="P52" s="378" t="s">
        <v>360</v>
      </c>
      <c r="Q52" s="378"/>
      <c r="R52" s="378"/>
      <c r="S52" s="378"/>
      <c r="T52" s="32"/>
      <c r="U52" s="32"/>
      <c r="V52" s="32"/>
      <c r="W52" s="32"/>
    </row>
    <row r="53" spans="1:23" ht="12.75">
      <c r="A53" s="32" t="s">
        <v>361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77"/>
      <c r="Q53" s="377"/>
      <c r="R53" s="377"/>
      <c r="S53" s="377"/>
      <c r="T53" s="32"/>
      <c r="U53" s="32"/>
      <c r="V53" s="32"/>
      <c r="W53" s="32"/>
    </row>
    <row r="54" spans="1:24" ht="12.75">
      <c r="A54" s="32" t="s">
        <v>362</v>
      </c>
      <c r="B54" s="32"/>
      <c r="C54" s="32"/>
      <c r="D54" s="32"/>
      <c r="E54" s="32"/>
      <c r="F54" s="32"/>
      <c r="G54" s="378" t="s">
        <v>363</v>
      </c>
      <c r="H54" s="378"/>
      <c r="I54" s="378"/>
      <c r="J54" s="378"/>
      <c r="K54" s="340"/>
      <c r="L54" s="32" t="s">
        <v>364</v>
      </c>
      <c r="M54" s="32"/>
      <c r="N54" s="32"/>
      <c r="O54" s="32"/>
      <c r="P54" s="378" t="s">
        <v>360</v>
      </c>
      <c r="Q54" s="377"/>
      <c r="R54" s="32"/>
      <c r="S54" s="378"/>
      <c r="T54" s="378"/>
      <c r="U54" s="378"/>
      <c r="V54" s="32"/>
      <c r="W54" s="329"/>
      <c r="X54" s="287"/>
    </row>
    <row r="55" spans="1:24" ht="9.75" customHeight="1">
      <c r="A55" s="32"/>
      <c r="B55" s="32"/>
      <c r="C55" s="32"/>
      <c r="D55" s="32"/>
      <c r="E55" s="32"/>
      <c r="F55" s="32"/>
      <c r="G55" s="377"/>
      <c r="H55" s="377"/>
      <c r="I55" s="377"/>
      <c r="J55" s="377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9"/>
      <c r="X55" s="287"/>
    </row>
    <row r="56" spans="1:24" ht="12.75">
      <c r="A56" s="32" t="s">
        <v>364</v>
      </c>
      <c r="B56" s="32"/>
      <c r="C56" s="32"/>
      <c r="D56" s="32"/>
      <c r="E56" s="32"/>
      <c r="F56" s="377"/>
      <c r="G56" s="378" t="s">
        <v>360</v>
      </c>
      <c r="H56" s="378"/>
      <c r="I56" s="378"/>
      <c r="J56" s="378"/>
      <c r="K56" s="340"/>
      <c r="L56" s="32" t="s">
        <v>365</v>
      </c>
      <c r="M56" s="32"/>
      <c r="N56" s="32"/>
      <c r="O56" s="32"/>
      <c r="P56" s="378" t="s">
        <v>360</v>
      </c>
      <c r="Q56" s="378"/>
      <c r="R56" s="378"/>
      <c r="S56" s="378"/>
      <c r="T56" s="378"/>
      <c r="U56" s="378"/>
      <c r="V56" s="32"/>
      <c r="W56" s="329"/>
      <c r="X56" s="287"/>
    </row>
    <row r="57" spans="1:24" ht="9.75" customHeight="1">
      <c r="A57" s="32"/>
      <c r="B57" s="32"/>
      <c r="C57" s="32"/>
      <c r="D57" s="32"/>
      <c r="E57" s="32"/>
      <c r="F57" s="32"/>
      <c r="G57" s="377"/>
      <c r="H57" s="377"/>
      <c r="I57" s="377"/>
      <c r="J57" s="377"/>
      <c r="K57" s="32"/>
      <c r="L57" s="32"/>
      <c r="M57" s="32"/>
      <c r="N57" s="32"/>
      <c r="O57" s="32"/>
      <c r="P57" s="377"/>
      <c r="Q57" s="377"/>
      <c r="R57" s="377"/>
      <c r="S57" s="377"/>
      <c r="T57" s="377"/>
      <c r="U57" s="32"/>
      <c r="V57" s="32"/>
      <c r="W57" s="329"/>
      <c r="X57" s="287"/>
    </row>
    <row r="58" spans="1:24" ht="12.75">
      <c r="A58" s="32" t="s">
        <v>366</v>
      </c>
      <c r="B58" s="32"/>
      <c r="C58" s="32"/>
      <c r="D58" s="32"/>
      <c r="E58" s="32"/>
      <c r="F58" s="32"/>
      <c r="G58" s="378" t="s">
        <v>360</v>
      </c>
      <c r="H58" s="378"/>
      <c r="I58" s="378"/>
      <c r="J58" s="378"/>
      <c r="K58" s="340"/>
      <c r="L58" s="32" t="s">
        <v>366</v>
      </c>
      <c r="M58" s="32"/>
      <c r="N58" s="32"/>
      <c r="O58" s="32"/>
      <c r="P58" s="378" t="s">
        <v>360</v>
      </c>
      <c r="Q58" s="378"/>
      <c r="R58" s="378"/>
      <c r="S58" s="378"/>
      <c r="T58" s="378"/>
      <c r="U58" s="378"/>
      <c r="V58" s="32"/>
      <c r="W58" s="329"/>
      <c r="X58" s="287"/>
    </row>
    <row r="59" spans="1:24" ht="9.75" customHeight="1">
      <c r="A59" s="32"/>
      <c r="B59" s="32"/>
      <c r="C59" s="32"/>
      <c r="D59" s="32"/>
      <c r="E59" s="32"/>
      <c r="F59" s="32"/>
      <c r="G59" s="377"/>
      <c r="H59" s="377"/>
      <c r="I59" s="377"/>
      <c r="J59" s="377"/>
      <c r="K59" s="32"/>
      <c r="L59" s="32"/>
      <c r="M59" s="32"/>
      <c r="N59" s="32"/>
      <c r="O59" s="32"/>
      <c r="P59" s="32"/>
      <c r="Q59" s="32"/>
      <c r="R59" s="32"/>
      <c r="S59" s="32"/>
      <c r="T59" s="377"/>
      <c r="U59" s="32"/>
      <c r="V59" s="32"/>
      <c r="W59" s="329"/>
      <c r="X59" s="287"/>
    </row>
    <row r="60" spans="1:24" ht="9.75" customHeight="1">
      <c r="A60" s="32" t="s">
        <v>367</v>
      </c>
      <c r="B60" s="32"/>
      <c r="C60" s="32"/>
      <c r="D60" s="32"/>
      <c r="E60" s="32"/>
      <c r="F60" s="32"/>
      <c r="G60" s="378" t="s">
        <v>360</v>
      </c>
      <c r="H60" s="377"/>
      <c r="I60" s="377"/>
      <c r="J60" s="377"/>
      <c r="K60" s="32"/>
      <c r="L60" s="32" t="s">
        <v>367</v>
      </c>
      <c r="M60" s="32"/>
      <c r="N60" s="32"/>
      <c r="O60" s="32"/>
      <c r="P60" s="378" t="s">
        <v>360</v>
      </c>
      <c r="Q60" s="32"/>
      <c r="R60" s="32"/>
      <c r="S60" s="32"/>
      <c r="T60" s="378"/>
      <c r="U60" s="32"/>
      <c r="V60" s="32"/>
      <c r="W60" s="329"/>
      <c r="X60" s="287"/>
    </row>
    <row r="61" spans="1:24" ht="9.75" customHeight="1">
      <c r="A61" s="32"/>
      <c r="B61" s="32"/>
      <c r="C61" s="32"/>
      <c r="D61" s="32"/>
      <c r="E61" s="32"/>
      <c r="F61" s="32"/>
      <c r="G61" s="377"/>
      <c r="H61" s="377"/>
      <c r="I61" s="377"/>
      <c r="J61" s="377"/>
      <c r="K61" s="32"/>
      <c r="L61" s="32"/>
      <c r="M61" s="32"/>
      <c r="N61" s="32"/>
      <c r="O61" s="32"/>
      <c r="P61" s="377"/>
      <c r="Q61" s="377"/>
      <c r="R61" s="377"/>
      <c r="S61" s="377"/>
      <c r="T61" s="377"/>
      <c r="U61" s="32"/>
      <c r="V61" s="32"/>
      <c r="W61" s="329"/>
      <c r="X61" s="287"/>
    </row>
    <row r="62" spans="1:24" ht="12.75">
      <c r="A62" s="32" t="s">
        <v>368</v>
      </c>
      <c r="B62" s="32"/>
      <c r="C62" s="32"/>
      <c r="D62" s="32"/>
      <c r="E62" s="32"/>
      <c r="F62" s="32"/>
      <c r="G62" s="378" t="s">
        <v>360</v>
      </c>
      <c r="H62" s="378"/>
      <c r="I62" s="378"/>
      <c r="J62" s="378"/>
      <c r="K62" s="340"/>
      <c r="L62" s="32" t="s">
        <v>368</v>
      </c>
      <c r="M62" s="32"/>
      <c r="N62" s="32"/>
      <c r="O62" s="32"/>
      <c r="P62" s="378" t="s">
        <v>360</v>
      </c>
      <c r="Q62" s="378"/>
      <c r="R62" s="378"/>
      <c r="S62" s="378"/>
      <c r="T62" s="378"/>
      <c r="U62" s="378"/>
      <c r="V62" s="32"/>
      <c r="W62" s="329"/>
      <c r="X62" s="287"/>
    </row>
    <row r="63" spans="1:24" ht="9.75" customHeight="1">
      <c r="A63" s="32"/>
      <c r="B63" s="32"/>
      <c r="C63" s="32"/>
      <c r="D63" s="32"/>
      <c r="E63" s="32"/>
      <c r="F63" s="32"/>
      <c r="G63" s="377"/>
      <c r="H63" s="377"/>
      <c r="I63" s="377"/>
      <c r="J63" s="377"/>
      <c r="K63" s="32"/>
      <c r="L63" s="32"/>
      <c r="M63" s="32"/>
      <c r="N63" s="32"/>
      <c r="O63" s="32"/>
      <c r="P63" s="377"/>
      <c r="Q63" s="377"/>
      <c r="R63" s="377"/>
      <c r="S63" s="377"/>
      <c r="T63" s="377"/>
      <c r="U63" s="32"/>
      <c r="V63" s="32"/>
      <c r="W63" s="329"/>
      <c r="X63" s="287"/>
    </row>
    <row r="64" spans="1:24" ht="9.75" customHeight="1">
      <c r="A64" s="32"/>
      <c r="B64" s="32"/>
      <c r="C64" s="32"/>
      <c r="D64" s="32"/>
      <c r="E64" s="32"/>
      <c r="F64" s="32"/>
      <c r="G64" s="377"/>
      <c r="H64" s="377"/>
      <c r="I64" s="377"/>
      <c r="J64" s="377"/>
      <c r="K64" s="32" t="s">
        <v>369</v>
      </c>
      <c r="L64" s="32"/>
      <c r="M64" s="32"/>
      <c r="N64" s="32"/>
      <c r="O64" s="32"/>
      <c r="P64" s="377"/>
      <c r="Q64" s="377"/>
      <c r="R64" s="377"/>
      <c r="S64" s="377"/>
      <c r="T64" s="377"/>
      <c r="U64" s="32"/>
      <c r="V64" s="32"/>
      <c r="W64" s="329"/>
      <c r="X64" s="287"/>
    </row>
    <row r="65" spans="1:23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</row>
    <row r="66" spans="1:24" ht="12.75">
      <c r="A66" s="32"/>
      <c r="B66" s="32"/>
      <c r="C66" s="32"/>
      <c r="D66" s="32"/>
      <c r="E66" s="32"/>
      <c r="F66" s="32"/>
      <c r="G66" s="378"/>
      <c r="H66" s="378"/>
      <c r="I66" s="378"/>
      <c r="J66" s="378"/>
      <c r="K66" s="340"/>
      <c r="L66" s="32"/>
      <c r="M66" s="32"/>
      <c r="N66" s="32"/>
      <c r="O66" s="32"/>
      <c r="P66" s="378"/>
      <c r="Q66" s="378"/>
      <c r="R66" s="378"/>
      <c r="S66" s="378"/>
      <c r="T66" s="378"/>
      <c r="U66" s="378"/>
      <c r="V66" s="32"/>
      <c r="W66" s="329"/>
      <c r="X66" s="287"/>
    </row>
  </sheetData>
  <sheetProtection/>
  <mergeCells count="37">
    <mergeCell ref="AD28:AI28"/>
    <mergeCell ref="Y33:Z33"/>
    <mergeCell ref="AB33:AD33"/>
    <mergeCell ref="AE33:AF33"/>
    <mergeCell ref="AG33:AH33"/>
    <mergeCell ref="AF31:AI31"/>
    <mergeCell ref="D37:L37"/>
    <mergeCell ref="R31:T31"/>
    <mergeCell ref="M33:P33"/>
    <mergeCell ref="R33:T33"/>
    <mergeCell ref="E31:K31"/>
    <mergeCell ref="B36:H36"/>
    <mergeCell ref="I36:Q36"/>
    <mergeCell ref="M31:P31"/>
    <mergeCell ref="B33:C33"/>
    <mergeCell ref="D33:K33"/>
    <mergeCell ref="V30:W30"/>
    <mergeCell ref="V33:W33"/>
    <mergeCell ref="D30:K30"/>
    <mergeCell ref="M30:P30"/>
    <mergeCell ref="U34:V34"/>
    <mergeCell ref="B32:D32"/>
    <mergeCell ref="R30:T30"/>
    <mergeCell ref="A3:G3"/>
    <mergeCell ref="A4:G4"/>
    <mergeCell ref="B23:W23"/>
    <mergeCell ref="B25:W25"/>
    <mergeCell ref="U26:W26"/>
    <mergeCell ref="U27:W27"/>
    <mergeCell ref="B27:E27"/>
    <mergeCell ref="N26:S26"/>
    <mergeCell ref="B28:E28"/>
    <mergeCell ref="F27:L27"/>
    <mergeCell ref="G26:K26"/>
    <mergeCell ref="M27:T27"/>
    <mergeCell ref="B26:E26"/>
    <mergeCell ref="F28:Q28"/>
  </mergeCells>
  <printOptions horizontalCentered="1"/>
  <pageMargins left="0.3937007874015748" right="0.3937007874015748" top="0.5905511811023623" bottom="0.7125" header="0.5118110236220472" footer="0.5118110236220472"/>
  <pageSetup horizontalDpi="600" verticalDpi="600" orientation="portrait" paperSize="9" scale="95" r:id="rId1"/>
  <headerFooter alignWithMargins="0">
    <oddFooter>&amp;RA1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" customWidth="1"/>
    <col min="2" max="2" width="15.83203125" style="3" customWidth="1"/>
    <col min="3" max="3" width="6.83203125" style="3" customWidth="1"/>
    <col min="4" max="4" width="12.66015625" style="3" customWidth="1"/>
    <col min="5" max="5" width="12.33203125" style="3" customWidth="1"/>
    <col min="6" max="6" width="11.5" style="3" customWidth="1"/>
    <col min="7" max="7" width="12.33203125" style="3" customWidth="1"/>
    <col min="8" max="8" width="11.5" style="3" customWidth="1"/>
    <col min="9" max="9" width="13.83203125" style="3" customWidth="1"/>
    <col min="10" max="11" width="11.83203125" style="3" customWidth="1"/>
    <col min="12" max="16384" width="9.33203125" style="3" customWidth="1"/>
  </cols>
  <sheetData>
    <row r="1" spans="1:9" ht="9.75" customHeight="1">
      <c r="A1" s="149"/>
      <c r="B1" s="149"/>
      <c r="C1" s="149"/>
      <c r="D1" s="149"/>
      <c r="E1" s="149"/>
      <c r="F1" s="149"/>
      <c r="G1" s="149"/>
      <c r="H1" s="149"/>
      <c r="I1" s="149"/>
    </row>
    <row r="2" spans="1:9" ht="12.75">
      <c r="A2" s="60"/>
      <c r="B2" s="394" t="s">
        <v>423</v>
      </c>
      <c r="C2" s="101"/>
      <c r="D2" s="58"/>
      <c r="E2" s="58"/>
      <c r="F2" s="58"/>
      <c r="G2" s="58"/>
      <c r="H2" s="58"/>
      <c r="I2" s="60"/>
    </row>
    <row r="3" spans="1:9" ht="9.75" customHeight="1">
      <c r="A3" s="149"/>
      <c r="B3" s="149"/>
      <c r="C3" s="149"/>
      <c r="D3" s="149"/>
      <c r="E3" s="149"/>
      <c r="F3" s="149"/>
      <c r="G3" s="149"/>
      <c r="H3" s="149"/>
      <c r="I3" s="149"/>
    </row>
    <row r="4" ht="9.75" customHeight="1"/>
    <row r="5" ht="12.75" customHeight="1">
      <c r="A5" s="62" t="s">
        <v>458</v>
      </c>
    </row>
    <row r="6" ht="9.75" customHeight="1"/>
    <row r="7" spans="1:9" ht="9.75" customHeight="1">
      <c r="A7" s="56"/>
      <c r="B7" s="56"/>
      <c r="C7" s="56"/>
      <c r="D7" s="56"/>
      <c r="E7" s="56"/>
      <c r="F7" s="56"/>
      <c r="G7" s="56"/>
      <c r="H7" s="56"/>
      <c r="I7" s="56"/>
    </row>
    <row r="8" spans="1:9" ht="12.75">
      <c r="A8" s="150"/>
      <c r="B8" s="33" t="s">
        <v>168</v>
      </c>
      <c r="C8" s="42"/>
      <c r="D8" s="42"/>
      <c r="E8" s="42"/>
      <c r="F8" s="42"/>
      <c r="G8" s="42"/>
      <c r="H8" s="42"/>
      <c r="I8" s="56"/>
    </row>
    <row r="9" spans="1:9" ht="9.75" customHeight="1">
      <c r="A9" s="56"/>
      <c r="B9" s="56"/>
      <c r="C9" s="56"/>
      <c r="D9" s="56"/>
      <c r="E9" s="56"/>
      <c r="F9" s="56"/>
      <c r="G9" s="56"/>
      <c r="H9" s="56"/>
      <c r="I9" s="56"/>
    </row>
    <row r="10" spans="1:8" ht="9.75" customHeight="1">
      <c r="A10" s="59"/>
      <c r="B10" s="59"/>
      <c r="C10" s="59"/>
      <c r="D10" s="59"/>
      <c r="E10" s="59"/>
      <c r="F10" s="59"/>
      <c r="G10" s="59"/>
      <c r="H10" s="59"/>
    </row>
    <row r="11" ht="9.75" customHeight="1"/>
    <row r="12" spans="1:9" s="11" customFormat="1" ht="15.75" customHeight="1">
      <c r="A12" s="599" t="s">
        <v>169</v>
      </c>
      <c r="B12" s="600"/>
      <c r="C12" s="600"/>
      <c r="D12" s="104"/>
      <c r="E12" s="104"/>
      <c r="F12" s="104"/>
      <c r="G12" s="104"/>
      <c r="H12" s="104"/>
      <c r="I12" s="105"/>
    </row>
    <row r="13" spans="1:9" s="11" customFormat="1" ht="15.75" customHeight="1">
      <c r="A13" s="597" t="s">
        <v>259</v>
      </c>
      <c r="B13" s="598"/>
      <c r="C13" s="598"/>
      <c r="D13" s="598"/>
      <c r="E13" s="15"/>
      <c r="F13" s="278"/>
      <c r="G13" s="278" t="s">
        <v>451</v>
      </c>
      <c r="H13" s="660"/>
      <c r="I13" s="606"/>
    </row>
    <row r="14" spans="1:9" s="11" customFormat="1" ht="15.75" customHeight="1">
      <c r="A14" s="106" t="s">
        <v>90</v>
      </c>
      <c r="B14" s="10"/>
      <c r="C14" s="54"/>
      <c r="D14" s="54"/>
      <c r="E14" s="54"/>
      <c r="F14" s="54"/>
      <c r="G14" s="54"/>
      <c r="H14" s="54"/>
      <c r="I14" s="107"/>
    </row>
    <row r="15" spans="1:9" s="11" customFormat="1" ht="15.75" customHeight="1">
      <c r="A15" s="15"/>
      <c r="B15" s="216"/>
      <c r="C15" s="50"/>
      <c r="D15" s="50"/>
      <c r="E15" s="50"/>
      <c r="F15" s="50"/>
      <c r="G15" s="50"/>
      <c r="H15" s="50"/>
      <c r="I15" s="15"/>
    </row>
    <row r="16" ht="12.75">
      <c r="A16" s="62" t="s">
        <v>170</v>
      </c>
    </row>
    <row r="17" spans="1:9" ht="25.5">
      <c r="A17" s="109" t="s">
        <v>0</v>
      </c>
      <c r="B17" s="43" t="s">
        <v>1</v>
      </c>
      <c r="C17" s="65"/>
      <c r="D17" s="65"/>
      <c r="E17" s="65"/>
      <c r="F17" s="65"/>
      <c r="G17" s="65"/>
      <c r="H17" s="110" t="s">
        <v>2</v>
      </c>
      <c r="I17" s="111" t="s">
        <v>131</v>
      </c>
    </row>
    <row r="18" spans="1:9" ht="13.5" thickBot="1">
      <c r="A18" s="8" t="s">
        <v>3</v>
      </c>
      <c r="B18" s="123" t="s">
        <v>4</v>
      </c>
      <c r="C18" s="123"/>
      <c r="D18" s="123"/>
      <c r="E18" s="123"/>
      <c r="F18" s="123"/>
      <c r="G18" s="123"/>
      <c r="H18" s="6" t="s">
        <v>5</v>
      </c>
      <c r="I18" s="8" t="s">
        <v>6</v>
      </c>
    </row>
    <row r="19" spans="1:9" ht="15" customHeight="1" thickTop="1">
      <c r="A19" s="53" t="s">
        <v>7</v>
      </c>
      <c r="B19" s="151" t="s">
        <v>171</v>
      </c>
      <c r="C19" s="91"/>
      <c r="D19" s="91"/>
      <c r="E19" s="152"/>
      <c r="F19" s="37"/>
      <c r="G19" s="37"/>
      <c r="H19" s="135" t="s">
        <v>20</v>
      </c>
      <c r="I19" s="139"/>
    </row>
    <row r="20" spans="1:10" ht="15" customHeight="1">
      <c r="A20" s="44" t="s">
        <v>8</v>
      </c>
      <c r="B20" s="151" t="s">
        <v>172</v>
      </c>
      <c r="C20" s="91"/>
      <c r="D20" s="91"/>
      <c r="E20" s="152"/>
      <c r="F20" s="37"/>
      <c r="G20" s="37"/>
      <c r="H20" s="135" t="s">
        <v>18</v>
      </c>
      <c r="I20" s="136"/>
      <c r="J20" s="137" t="str">
        <f>IF(I20&gt;50,"Figyelem ! nem sok ez ?"," ")</f>
        <v> </v>
      </c>
    </row>
    <row r="21" spans="1:10" ht="15" customHeight="1">
      <c r="A21" s="44" t="s">
        <v>9</v>
      </c>
      <c r="B21" s="86" t="s">
        <v>173</v>
      </c>
      <c r="C21" s="86"/>
      <c r="D21" s="86"/>
      <c r="E21" s="153"/>
      <c r="F21" s="154" t="s">
        <v>103</v>
      </c>
      <c r="G21" s="37"/>
      <c r="H21" s="135" t="s">
        <v>18</v>
      </c>
      <c r="I21" s="155"/>
      <c r="J21" s="3" t="str">
        <f>IF(I21&gt;10,"nem túl sok ez ?"," ")</f>
        <v> </v>
      </c>
    </row>
    <row r="22" spans="1:11" ht="15" customHeight="1">
      <c r="A22" s="44" t="s">
        <v>10</v>
      </c>
      <c r="B22" s="91" t="s">
        <v>135</v>
      </c>
      <c r="C22" s="91"/>
      <c r="D22" s="91"/>
      <c r="E22" s="152"/>
      <c r="F22" s="154" t="s">
        <v>105</v>
      </c>
      <c r="G22" s="37"/>
      <c r="H22" s="135" t="s">
        <v>106</v>
      </c>
      <c r="I22" s="155"/>
      <c r="J22" s="3" t="str">
        <f>IF(AND(I21&gt;0,I22&lt;20),"nem túl kicsi ez ?"," ")</f>
        <v> </v>
      </c>
      <c r="K22" s="2"/>
    </row>
    <row r="23" spans="1:10" ht="15" customHeight="1">
      <c r="A23" s="44" t="s">
        <v>11</v>
      </c>
      <c r="B23" s="156" t="s">
        <v>174</v>
      </c>
      <c r="C23" s="37"/>
      <c r="D23" s="37"/>
      <c r="E23" s="37"/>
      <c r="F23" s="37"/>
      <c r="G23" s="37"/>
      <c r="H23" s="138" t="s">
        <v>137</v>
      </c>
      <c r="I23" s="157"/>
      <c r="J23" s="3" t="str">
        <f>IF(AND($I22&gt;0,$I21="")," HIBA - nem írt darabszámot a tározóhoz !"," ")</f>
        <v> </v>
      </c>
    </row>
    <row r="24" spans="1:18" s="269" customFormat="1" ht="15" customHeight="1">
      <c r="A24" s="409" t="s">
        <v>12</v>
      </c>
      <c r="B24" s="410" t="s">
        <v>291</v>
      </c>
      <c r="C24" s="248"/>
      <c r="D24" s="248"/>
      <c r="E24" s="248"/>
      <c r="F24" s="248"/>
      <c r="G24" s="248"/>
      <c r="H24" s="411" t="s">
        <v>424</v>
      </c>
      <c r="I24" s="412"/>
      <c r="J24" s="260"/>
      <c r="K24" s="260"/>
      <c r="R24" s="276"/>
    </row>
    <row r="25" spans="1:11" s="269" customFormat="1" ht="15" customHeight="1">
      <c r="A25" s="409" t="s">
        <v>13</v>
      </c>
      <c r="B25" s="667" t="s">
        <v>425</v>
      </c>
      <c r="C25" s="515"/>
      <c r="D25" s="515"/>
      <c r="E25" s="515"/>
      <c r="F25" s="515"/>
      <c r="G25" s="514"/>
      <c r="H25" s="411" t="s">
        <v>424</v>
      </c>
      <c r="I25" s="412"/>
      <c r="J25" s="260"/>
      <c r="K25" s="260"/>
    </row>
    <row r="26" spans="1:9" ht="15" customHeight="1">
      <c r="A26" s="44" t="s">
        <v>14</v>
      </c>
      <c r="B26" s="156" t="s">
        <v>426</v>
      </c>
      <c r="C26" s="91"/>
      <c r="D26" s="158"/>
      <c r="E26" s="159"/>
      <c r="F26" s="37"/>
      <c r="G26" s="37"/>
      <c r="H26" s="138" t="s">
        <v>137</v>
      </c>
      <c r="I26" s="238"/>
    </row>
    <row r="27" spans="1:9" ht="15" customHeight="1">
      <c r="A27" s="44" t="s">
        <v>15</v>
      </c>
      <c r="B27" s="151" t="s">
        <v>228</v>
      </c>
      <c r="C27" s="91"/>
      <c r="D27" s="158"/>
      <c r="E27" s="159"/>
      <c r="F27" s="37"/>
      <c r="G27" s="37"/>
      <c r="H27" s="138" t="s">
        <v>181</v>
      </c>
      <c r="I27" s="100"/>
    </row>
    <row r="28" spans="1:9" ht="12.75">
      <c r="A28" s="44" t="s">
        <v>16</v>
      </c>
      <c r="B28" s="665" t="s">
        <v>269</v>
      </c>
      <c r="C28" s="666"/>
      <c r="D28" s="666"/>
      <c r="E28" s="666"/>
      <c r="F28" s="666"/>
      <c r="G28" s="666"/>
      <c r="H28" s="666"/>
      <c r="I28" s="228"/>
    </row>
    <row r="30" spans="1:11" s="268" customFormat="1" ht="12" customHeight="1">
      <c r="A30" s="260" t="s">
        <v>427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s="268" customFormat="1" ht="15.75" customHeight="1">
      <c r="A31" s="81"/>
      <c r="B31" s="554" t="s">
        <v>428</v>
      </c>
      <c r="C31" s="555"/>
      <c r="D31" s="555"/>
      <c r="E31" s="555"/>
      <c r="F31" s="555"/>
      <c r="G31" s="555"/>
      <c r="H31" s="555"/>
      <c r="I31" s="556"/>
      <c r="J31" s="608" t="s">
        <v>429</v>
      </c>
      <c r="K31" s="608" t="s">
        <v>430</v>
      </c>
    </row>
    <row r="32" spans="1:11" s="268" customFormat="1" ht="72" customHeight="1">
      <c r="A32" s="129" t="s">
        <v>127</v>
      </c>
      <c r="B32" s="588" t="s">
        <v>54</v>
      </c>
      <c r="C32" s="661"/>
      <c r="D32" s="325" t="s">
        <v>251</v>
      </c>
      <c r="E32" s="129" t="s">
        <v>311</v>
      </c>
      <c r="F32" s="129" t="s">
        <v>313</v>
      </c>
      <c r="G32" s="325" t="s">
        <v>312</v>
      </c>
      <c r="H32" s="554" t="s">
        <v>316</v>
      </c>
      <c r="I32" s="556"/>
      <c r="J32" s="609"/>
      <c r="K32" s="609"/>
    </row>
    <row r="33" spans="1:11" s="277" customFormat="1" ht="13.5" thickBot="1">
      <c r="A33" s="8" t="s">
        <v>3</v>
      </c>
      <c r="B33" s="662" t="s">
        <v>4</v>
      </c>
      <c r="C33" s="663"/>
      <c r="D33" s="8" t="s">
        <v>5</v>
      </c>
      <c r="E33" s="8" t="s">
        <v>6</v>
      </c>
      <c r="F33" s="8" t="s">
        <v>64</v>
      </c>
      <c r="G33" s="8" t="s">
        <v>65</v>
      </c>
      <c r="H33" s="543" t="s">
        <v>66</v>
      </c>
      <c r="I33" s="664"/>
      <c r="J33" s="8" t="s">
        <v>67</v>
      </c>
      <c r="K33" s="8" t="s">
        <v>68</v>
      </c>
    </row>
    <row r="34" spans="1:11" s="268" customFormat="1" ht="15" customHeight="1" thickTop="1">
      <c r="A34" s="44" t="s">
        <v>7</v>
      </c>
      <c r="B34" s="395"/>
      <c r="C34" s="396"/>
      <c r="D34" s="397"/>
      <c r="E34" s="398"/>
      <c r="F34" s="308"/>
      <c r="G34" s="122"/>
      <c r="H34" s="668"/>
      <c r="I34" s="669"/>
      <c r="J34" s="122"/>
      <c r="K34" s="122"/>
    </row>
    <row r="35" spans="1:11" s="268" customFormat="1" ht="15" customHeight="1">
      <c r="A35" s="53" t="s">
        <v>8</v>
      </c>
      <c r="B35" s="399"/>
      <c r="C35" s="400"/>
      <c r="D35" s="401"/>
      <c r="E35" s="402"/>
      <c r="F35" s="403"/>
      <c r="G35" s="241"/>
      <c r="H35" s="500"/>
      <c r="I35" s="501"/>
      <c r="J35" s="241"/>
      <c r="K35" s="241"/>
    </row>
    <row r="36" spans="1:11" s="268" customFormat="1" ht="15" customHeight="1">
      <c r="A36" s="53" t="s">
        <v>9</v>
      </c>
      <c r="B36" s="399"/>
      <c r="C36" s="400"/>
      <c r="D36" s="401"/>
      <c r="E36" s="402"/>
      <c r="F36" s="403"/>
      <c r="G36" s="241"/>
      <c r="H36" s="500"/>
      <c r="I36" s="501"/>
      <c r="J36" s="241"/>
      <c r="K36" s="241"/>
    </row>
    <row r="37" spans="1:11" s="268" customFormat="1" ht="15" customHeight="1">
      <c r="A37" s="53" t="s">
        <v>10</v>
      </c>
      <c r="B37" s="399"/>
      <c r="C37" s="400"/>
      <c r="D37" s="401"/>
      <c r="E37" s="402"/>
      <c r="F37" s="403"/>
      <c r="G37" s="241"/>
      <c r="H37" s="500"/>
      <c r="I37" s="501"/>
      <c r="J37" s="241"/>
      <c r="K37" s="241"/>
    </row>
    <row r="38" spans="1:15" s="268" customFormat="1" ht="15" customHeight="1">
      <c r="A38" s="53" t="s">
        <v>11</v>
      </c>
      <c r="B38" s="399"/>
      <c r="C38" s="400"/>
      <c r="D38" s="401"/>
      <c r="E38" s="402"/>
      <c r="F38" s="403"/>
      <c r="G38" s="241"/>
      <c r="H38" s="500"/>
      <c r="I38" s="501"/>
      <c r="J38" s="241"/>
      <c r="K38" s="241"/>
      <c r="O38" s="282"/>
    </row>
    <row r="39" spans="1:11" s="268" customFormat="1" ht="15" customHeight="1">
      <c r="A39" s="53" t="s">
        <v>12</v>
      </c>
      <c r="B39" s="399"/>
      <c r="C39" s="400"/>
      <c r="D39" s="401"/>
      <c r="E39" s="402"/>
      <c r="F39" s="403"/>
      <c r="G39" s="241"/>
      <c r="H39" s="500"/>
      <c r="I39" s="501"/>
      <c r="J39" s="241"/>
      <c r="K39" s="241"/>
    </row>
    <row r="40" spans="1:11" s="268" customFormat="1" ht="15" customHeight="1">
      <c r="A40" s="53" t="s">
        <v>13</v>
      </c>
      <c r="B40" s="399"/>
      <c r="C40" s="400"/>
      <c r="D40" s="401"/>
      <c r="E40" s="402"/>
      <c r="F40" s="403"/>
      <c r="G40" s="241"/>
      <c r="H40" s="500"/>
      <c r="I40" s="501"/>
      <c r="J40" s="241"/>
      <c r="K40" s="241"/>
    </row>
    <row r="41" spans="1:11" s="268" customFormat="1" ht="15" customHeight="1">
      <c r="A41" s="53" t="s">
        <v>14</v>
      </c>
      <c r="B41" s="399"/>
      <c r="C41" s="400"/>
      <c r="D41" s="401"/>
      <c r="E41" s="402"/>
      <c r="F41" s="403"/>
      <c r="G41" s="241"/>
      <c r="H41" s="500"/>
      <c r="I41" s="501"/>
      <c r="J41" s="241"/>
      <c r="K41" s="241"/>
    </row>
    <row r="42" spans="1:11" s="268" customFormat="1" ht="15" customHeight="1">
      <c r="A42" s="53" t="s">
        <v>15</v>
      </c>
      <c r="B42" s="404" t="s">
        <v>421</v>
      </c>
      <c r="C42" s="405"/>
      <c r="D42" s="405"/>
      <c r="E42" s="405"/>
      <c r="F42" s="406"/>
      <c r="G42" s="407"/>
      <c r="H42" s="500"/>
      <c r="I42" s="501"/>
      <c r="J42" s="241"/>
      <c r="K42" s="241"/>
    </row>
    <row r="43" spans="1:11" s="268" customFormat="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s="268" customFormat="1" ht="12.75">
      <c r="A44" s="3" t="s">
        <v>422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s="268" customFormat="1" ht="12.75">
      <c r="A45" s="3" t="s">
        <v>309</v>
      </c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s="268" customFormat="1" ht="12.75">
      <c r="A46" s="3" t="s">
        <v>314</v>
      </c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0" ht="39.75" customHeight="1">
      <c r="A47" s="656" t="s">
        <v>315</v>
      </c>
      <c r="B47" s="657"/>
      <c r="C47" s="657"/>
      <c r="D47" s="657"/>
      <c r="E47" s="657"/>
      <c r="F47" s="657"/>
      <c r="G47" s="657"/>
      <c r="H47" s="657"/>
      <c r="I47" s="657"/>
      <c r="J47" s="657"/>
    </row>
  </sheetData>
  <sheetProtection/>
  <mergeCells count="22">
    <mergeCell ref="A47:J47"/>
    <mergeCell ref="H32:I32"/>
    <mergeCell ref="H38:I38"/>
    <mergeCell ref="H39:I39"/>
    <mergeCell ref="H40:I40"/>
    <mergeCell ref="H34:I34"/>
    <mergeCell ref="H36:I36"/>
    <mergeCell ref="J31:J32"/>
    <mergeCell ref="K31:K32"/>
    <mergeCell ref="B32:C32"/>
    <mergeCell ref="H42:I42"/>
    <mergeCell ref="H35:I35"/>
    <mergeCell ref="H41:I41"/>
    <mergeCell ref="H37:I37"/>
    <mergeCell ref="A13:D13"/>
    <mergeCell ref="A12:C12"/>
    <mergeCell ref="B33:C33"/>
    <mergeCell ref="H33:I33"/>
    <mergeCell ref="B28:H28"/>
    <mergeCell ref="B31:I31"/>
    <mergeCell ref="B25:G25"/>
    <mergeCell ref="H13:I13"/>
  </mergeCells>
  <printOptions horizontalCentered="1"/>
  <pageMargins left="0.3937007874015748" right="0.3937007874015748" top="0.74" bottom="0.51625" header="0.32" footer="0.5118110236220472"/>
  <pageSetup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0"/>
  <sheetViews>
    <sheetView zoomScaleSheetLayoutView="85" workbookViewId="0" topLeftCell="A1">
      <selection activeCell="A1" sqref="A1"/>
    </sheetView>
  </sheetViews>
  <sheetFormatPr defaultColWidth="9.33203125" defaultRowHeight="12.75"/>
  <cols>
    <col min="1" max="1" width="5.33203125" style="3" customWidth="1"/>
    <col min="2" max="2" width="21.16015625" style="3" customWidth="1"/>
    <col min="3" max="3" width="12.66015625" style="3" customWidth="1"/>
    <col min="4" max="4" width="16.16015625" style="3" customWidth="1"/>
    <col min="5" max="5" width="24" style="3" customWidth="1"/>
    <col min="6" max="7" width="16.16015625" style="3" customWidth="1"/>
    <col min="8" max="16384" width="9.33203125" style="3" customWidth="1"/>
  </cols>
  <sheetData>
    <row r="1" spans="1:7" ht="5.25" customHeight="1">
      <c r="A1" s="55"/>
      <c r="B1" s="55"/>
      <c r="C1" s="55"/>
      <c r="D1" s="55"/>
      <c r="E1" s="55"/>
      <c r="F1" s="55"/>
      <c r="G1" s="55"/>
    </row>
    <row r="2" spans="1:7" ht="12.75">
      <c r="A2" s="56"/>
      <c r="B2" s="57" t="s">
        <v>423</v>
      </c>
      <c r="C2" s="57"/>
      <c r="D2" s="58"/>
      <c r="E2" s="58"/>
      <c r="F2" s="58"/>
      <c r="G2" s="56"/>
    </row>
    <row r="3" spans="1:7" ht="5.25" customHeight="1">
      <c r="A3" s="55"/>
      <c r="B3" s="55"/>
      <c r="C3" s="55"/>
      <c r="D3" s="55"/>
      <c r="E3" s="55"/>
      <c r="F3" s="55"/>
      <c r="G3" s="55"/>
    </row>
    <row r="4" ht="9" customHeight="1"/>
    <row r="5" spans="1:7" ht="7.5" customHeight="1">
      <c r="A5" s="60"/>
      <c r="B5" s="60"/>
      <c r="C5" s="60"/>
      <c r="D5" s="60"/>
      <c r="E5" s="60"/>
      <c r="F5" s="60"/>
      <c r="G5" s="60"/>
    </row>
    <row r="6" spans="1:7" ht="12.75">
      <c r="A6" s="60"/>
      <c r="B6" s="61" t="s">
        <v>175</v>
      </c>
      <c r="C6" s="61"/>
      <c r="D6" s="42"/>
      <c r="E6" s="42"/>
      <c r="F6" s="42"/>
      <c r="G6" s="60"/>
    </row>
    <row r="7" spans="1:7" ht="6.75" customHeight="1">
      <c r="A7" s="60"/>
      <c r="B7" s="60"/>
      <c r="C7" s="60"/>
      <c r="D7" s="60"/>
      <c r="E7" s="60"/>
      <c r="F7" s="60"/>
      <c r="G7" s="60"/>
    </row>
    <row r="8" spans="1:7" ht="9" customHeight="1">
      <c r="A8" s="59"/>
      <c r="B8" s="59"/>
      <c r="C8" s="59"/>
      <c r="D8" s="59"/>
      <c r="E8" s="218"/>
      <c r="F8" s="218"/>
      <c r="G8" s="16"/>
    </row>
    <row r="9" spans="1:7" ht="13.5" customHeight="1">
      <c r="A9" s="59" t="s">
        <v>292</v>
      </c>
      <c r="B9" s="59"/>
      <c r="C9" s="59"/>
      <c r="D9" s="59"/>
      <c r="E9" s="218"/>
      <c r="F9" s="218"/>
      <c r="G9" s="16"/>
    </row>
    <row r="10" ht="12.75">
      <c r="A10" s="267" t="s">
        <v>283</v>
      </c>
    </row>
    <row r="11" ht="12.75">
      <c r="A11" s="267" t="s">
        <v>284</v>
      </c>
    </row>
    <row r="12" spans="1:7" s="11" customFormat="1" ht="15.75" customHeight="1">
      <c r="A12" s="102" t="s">
        <v>293</v>
      </c>
      <c r="B12" s="103"/>
      <c r="C12" s="103"/>
      <c r="D12" s="104"/>
      <c r="E12" s="104"/>
      <c r="F12" s="104"/>
      <c r="G12" s="105"/>
    </row>
    <row r="13" spans="1:7" s="11" customFormat="1" ht="12.75" customHeight="1">
      <c r="A13" s="676" t="s">
        <v>282</v>
      </c>
      <c r="B13" s="677"/>
      <c r="C13" s="677"/>
      <c r="D13" s="50"/>
      <c r="E13" s="240" t="s">
        <v>91</v>
      </c>
      <c r="F13" s="670"/>
      <c r="G13" s="670"/>
    </row>
    <row r="14" spans="1:7" s="11" customFormat="1" ht="15.75" customHeight="1">
      <c r="A14" s="106" t="s">
        <v>90</v>
      </c>
      <c r="B14" s="10"/>
      <c r="C14" s="54"/>
      <c r="D14" s="54"/>
      <c r="E14" s="54"/>
      <c r="F14" s="54"/>
      <c r="G14" s="13"/>
    </row>
    <row r="15" spans="1:7" s="11" customFormat="1" ht="12.75" customHeight="1">
      <c r="A15" s="15"/>
      <c r="B15" s="108"/>
      <c r="C15" s="108"/>
      <c r="D15" s="15"/>
      <c r="E15" s="15"/>
      <c r="F15" s="15"/>
      <c r="G15" s="15"/>
    </row>
    <row r="16" ht="12.75">
      <c r="A16" s="62" t="s">
        <v>176</v>
      </c>
    </row>
    <row r="17" ht="12.75">
      <c r="A17" s="62" t="s">
        <v>177</v>
      </c>
    </row>
    <row r="18" ht="12.75">
      <c r="A18" s="62"/>
    </row>
    <row r="19" spans="1:7" ht="38.25">
      <c r="A19" s="5" t="s">
        <v>0</v>
      </c>
      <c r="B19" s="64" t="s">
        <v>1</v>
      </c>
      <c r="C19" s="64"/>
      <c r="D19" s="64"/>
      <c r="E19" s="64"/>
      <c r="F19" s="4" t="s">
        <v>178</v>
      </c>
      <c r="G19" s="5" t="s">
        <v>179</v>
      </c>
    </row>
    <row r="20" spans="1:7" ht="13.5" thickBot="1">
      <c r="A20" s="8" t="s">
        <v>3</v>
      </c>
      <c r="B20" s="123" t="s">
        <v>4</v>
      </c>
      <c r="C20" s="123"/>
      <c r="D20" s="123"/>
      <c r="E20" s="123"/>
      <c r="F20" s="6" t="s">
        <v>5</v>
      </c>
      <c r="G20" s="8" t="s">
        <v>6</v>
      </c>
    </row>
    <row r="21" spans="1:7" ht="15" customHeight="1" thickTop="1">
      <c r="A21" s="44" t="s">
        <v>7</v>
      </c>
      <c r="B21" s="207" t="s">
        <v>180</v>
      </c>
      <c r="C21" s="37"/>
      <c r="D21" s="37"/>
      <c r="E21" s="37"/>
      <c r="F21" s="206" t="s">
        <v>181</v>
      </c>
      <c r="G21" s="205"/>
    </row>
    <row r="22" spans="1:7" ht="15" customHeight="1">
      <c r="A22" s="44" t="s">
        <v>8</v>
      </c>
      <c r="B22" s="37" t="s">
        <v>294</v>
      </c>
      <c r="C22" s="37"/>
      <c r="D22" s="37"/>
      <c r="E22" s="37"/>
      <c r="F22" s="135" t="s">
        <v>181</v>
      </c>
      <c r="G22" s="155"/>
    </row>
    <row r="23" spans="1:7" ht="15" customHeight="1">
      <c r="A23" s="44" t="s">
        <v>9</v>
      </c>
      <c r="B23" s="37" t="s">
        <v>182</v>
      </c>
      <c r="C23" s="37"/>
      <c r="D23" s="37"/>
      <c r="E23" s="37"/>
      <c r="F23" s="135" t="s">
        <v>181</v>
      </c>
      <c r="G23" s="155"/>
    </row>
    <row r="24" spans="1:7" ht="15" customHeight="1">
      <c r="A24" s="44" t="s">
        <v>10</v>
      </c>
      <c r="B24" s="37" t="s">
        <v>183</v>
      </c>
      <c r="C24" s="37"/>
      <c r="D24" s="37"/>
      <c r="E24" s="37"/>
      <c r="F24" s="135" t="s">
        <v>181</v>
      </c>
      <c r="G24" s="155"/>
    </row>
    <row r="25" spans="1:7" ht="15" customHeight="1" thickBot="1">
      <c r="A25" s="161" t="s">
        <v>11</v>
      </c>
      <c r="B25" s="71" t="s">
        <v>184</v>
      </c>
      <c r="C25" s="71"/>
      <c r="D25" s="71"/>
      <c r="E25" s="71"/>
      <c r="F25" s="68" t="s">
        <v>181</v>
      </c>
      <c r="G25" s="162"/>
    </row>
    <row r="26" spans="1:7" ht="15" customHeight="1" thickTop="1">
      <c r="A26" s="44" t="s">
        <v>12</v>
      </c>
      <c r="B26" s="99" t="s">
        <v>185</v>
      </c>
      <c r="C26" s="99"/>
      <c r="D26" s="37"/>
      <c r="E26" s="37"/>
      <c r="F26" s="135" t="s">
        <v>20</v>
      </c>
      <c r="G26" s="157"/>
    </row>
    <row r="27" spans="1:7" ht="15" customHeight="1" thickBot="1">
      <c r="A27" s="161" t="s">
        <v>13</v>
      </c>
      <c r="B27" s="71" t="s">
        <v>186</v>
      </c>
      <c r="C27" s="71"/>
      <c r="D27" s="71"/>
      <c r="E27" s="71"/>
      <c r="F27" s="68" t="s">
        <v>20</v>
      </c>
      <c r="G27" s="163"/>
    </row>
    <row r="28" spans="1:7" ht="15" customHeight="1" thickTop="1">
      <c r="A28" s="44" t="s">
        <v>14</v>
      </c>
      <c r="B28" s="674" t="s">
        <v>187</v>
      </c>
      <c r="C28" s="17"/>
      <c r="D28" s="164" t="s">
        <v>103</v>
      </c>
      <c r="E28" s="37"/>
      <c r="F28" s="135" t="s">
        <v>181</v>
      </c>
      <c r="G28" s="155"/>
    </row>
    <row r="29" spans="1:7" ht="15" customHeight="1">
      <c r="A29" s="44" t="s">
        <v>15</v>
      </c>
      <c r="B29" s="675"/>
      <c r="C29" s="165"/>
      <c r="D29" s="164" t="s">
        <v>105</v>
      </c>
      <c r="E29" s="37"/>
      <c r="F29" s="135" t="s">
        <v>106</v>
      </c>
      <c r="G29" s="155"/>
    </row>
    <row r="30" spans="1:7" ht="15" customHeight="1">
      <c r="A30" s="44" t="s">
        <v>16</v>
      </c>
      <c r="B30" s="166" t="s">
        <v>188</v>
      </c>
      <c r="C30" s="166"/>
      <c r="D30" s="164" t="s">
        <v>103</v>
      </c>
      <c r="E30" s="37"/>
      <c r="F30" s="135" t="s">
        <v>181</v>
      </c>
      <c r="G30" s="155"/>
    </row>
    <row r="31" spans="1:7" ht="15" customHeight="1">
      <c r="A31" s="44" t="s">
        <v>17</v>
      </c>
      <c r="B31" s="165" t="s">
        <v>189</v>
      </c>
      <c r="C31" s="165"/>
      <c r="D31" s="164" t="s">
        <v>105</v>
      </c>
      <c r="E31" s="37"/>
      <c r="F31" s="135" t="s">
        <v>106</v>
      </c>
      <c r="G31" s="155"/>
    </row>
    <row r="32" spans="1:7" ht="15" customHeight="1">
      <c r="A32" s="44" t="s">
        <v>19</v>
      </c>
      <c r="B32" s="166" t="s">
        <v>190</v>
      </c>
      <c r="C32" s="166"/>
      <c r="D32" s="164" t="s">
        <v>103</v>
      </c>
      <c r="E32" s="37"/>
      <c r="F32" s="135" t="s">
        <v>181</v>
      </c>
      <c r="G32" s="155"/>
    </row>
    <row r="33" spans="1:7" ht="15" customHeight="1" thickBot="1">
      <c r="A33" s="161" t="s">
        <v>21</v>
      </c>
      <c r="B33" s="69" t="s">
        <v>189</v>
      </c>
      <c r="C33" s="69"/>
      <c r="D33" s="70" t="s">
        <v>105</v>
      </c>
      <c r="E33" s="71"/>
      <c r="F33" s="68" t="s">
        <v>106</v>
      </c>
      <c r="G33" s="162"/>
    </row>
    <row r="34" spans="1:7" ht="15" customHeight="1" thickTop="1">
      <c r="A34" s="44" t="s">
        <v>22</v>
      </c>
      <c r="B34" s="99" t="s">
        <v>191</v>
      </c>
      <c r="C34" s="99"/>
      <c r="D34" s="37"/>
      <c r="E34" s="37"/>
      <c r="F34" s="135" t="s">
        <v>192</v>
      </c>
      <c r="G34" s="157"/>
    </row>
    <row r="35" spans="1:7" ht="15" customHeight="1">
      <c r="A35" s="44" t="s">
        <v>23</v>
      </c>
      <c r="B35" s="37" t="s">
        <v>446</v>
      </c>
      <c r="C35" s="37"/>
      <c r="D35" s="37"/>
      <c r="E35" s="37"/>
      <c r="F35" s="135" t="s">
        <v>192</v>
      </c>
      <c r="G35" s="157"/>
    </row>
    <row r="36" spans="1:7" ht="15" customHeight="1">
      <c r="A36" s="44" t="s">
        <v>24</v>
      </c>
      <c r="B36" s="37" t="s">
        <v>391</v>
      </c>
      <c r="C36" s="413"/>
      <c r="D36" s="37"/>
      <c r="E36" s="37"/>
      <c r="F36" s="414" t="s">
        <v>392</v>
      </c>
      <c r="G36" s="157"/>
    </row>
    <row r="37" spans="1:7" ht="15" customHeight="1">
      <c r="A37" s="44" t="s">
        <v>25</v>
      </c>
      <c r="B37" s="99" t="s">
        <v>193</v>
      </c>
      <c r="C37" s="99"/>
      <c r="D37" s="37"/>
      <c r="E37" s="37"/>
      <c r="F37" s="135" t="s">
        <v>192</v>
      </c>
      <c r="G37" s="239"/>
    </row>
    <row r="38" spans="1:7" ht="15" customHeight="1">
      <c r="A38" s="44" t="s">
        <v>26</v>
      </c>
      <c r="B38" s="202" t="s">
        <v>393</v>
      </c>
      <c r="C38" s="37"/>
      <c r="D38" s="37"/>
      <c r="E38" s="37"/>
      <c r="F38" s="135" t="s">
        <v>192</v>
      </c>
      <c r="G38" s="157"/>
    </row>
    <row r="39" spans="1:7" ht="15" customHeight="1">
      <c r="A39" s="44" t="s">
        <v>27</v>
      </c>
      <c r="B39" s="692" t="s">
        <v>394</v>
      </c>
      <c r="C39" s="693"/>
      <c r="D39" s="693"/>
      <c r="E39" s="694"/>
      <c r="F39" s="135" t="s">
        <v>192</v>
      </c>
      <c r="G39" s="157"/>
    </row>
    <row r="40" spans="1:7" ht="15" customHeight="1">
      <c r="A40" s="44" t="s">
        <v>28</v>
      </c>
      <c r="B40" s="37" t="s">
        <v>229</v>
      </c>
      <c r="C40" s="37"/>
      <c r="D40" s="37"/>
      <c r="E40" s="37"/>
      <c r="F40" s="135" t="s">
        <v>181</v>
      </c>
      <c r="G40" s="157"/>
    </row>
    <row r="41" spans="1:7" ht="15" customHeight="1">
      <c r="A41" s="44" t="s">
        <v>29</v>
      </c>
      <c r="B41" s="678" t="s">
        <v>269</v>
      </c>
      <c r="C41" s="679"/>
      <c r="D41" s="679"/>
      <c r="E41" s="679"/>
      <c r="F41" s="680"/>
      <c r="G41" s="157"/>
    </row>
    <row r="42" spans="1:7" ht="15" customHeight="1">
      <c r="A42" s="117"/>
      <c r="B42" s="167" t="s">
        <v>194</v>
      </c>
      <c r="C42" s="16"/>
      <c r="D42" s="16"/>
      <c r="E42" s="16"/>
      <c r="F42" s="17"/>
      <c r="G42" s="160"/>
    </row>
    <row r="44" ht="12.75">
      <c r="A44" s="62" t="s">
        <v>431</v>
      </c>
    </row>
    <row r="45" ht="12" customHeight="1">
      <c r="A45" s="62"/>
    </row>
    <row r="46" spans="1:7" ht="15" customHeight="1">
      <c r="A46" s="81"/>
      <c r="B46" s="682" t="s">
        <v>1</v>
      </c>
      <c r="C46" s="683"/>
      <c r="D46" s="683"/>
      <c r="E46" s="684"/>
      <c r="F46" s="671" t="s">
        <v>298</v>
      </c>
      <c r="G46" s="671" t="s">
        <v>179</v>
      </c>
    </row>
    <row r="47" spans="1:7" ht="12.75">
      <c r="A47" s="87"/>
      <c r="B47" s="685"/>
      <c r="C47" s="686"/>
      <c r="D47" s="687"/>
      <c r="E47" s="688"/>
      <c r="F47" s="672"/>
      <c r="G47" s="672"/>
    </row>
    <row r="48" spans="1:7" ht="0.75" customHeight="1">
      <c r="A48" s="129" t="s">
        <v>0</v>
      </c>
      <c r="B48" s="689"/>
      <c r="C48" s="690"/>
      <c r="D48" s="690"/>
      <c r="E48" s="691"/>
      <c r="F48" s="673"/>
      <c r="G48" s="673"/>
    </row>
    <row r="49" spans="1:7" s="268" customFormat="1" ht="13.5" thickBot="1">
      <c r="A49" s="8" t="s">
        <v>3</v>
      </c>
      <c r="B49" s="543" t="s">
        <v>4</v>
      </c>
      <c r="C49" s="681"/>
      <c r="D49" s="681"/>
      <c r="E49" s="664"/>
      <c r="F49" s="415" t="s">
        <v>5</v>
      </c>
      <c r="G49" s="416" t="s">
        <v>6</v>
      </c>
    </row>
    <row r="50" spans="1:7" ht="15" customHeight="1" thickTop="1">
      <c r="A50" s="53" t="s">
        <v>7</v>
      </c>
      <c r="B50" s="698" t="s">
        <v>299</v>
      </c>
      <c r="C50" s="547"/>
      <c r="D50" s="547"/>
      <c r="E50" s="548"/>
      <c r="F50" s="417" t="s">
        <v>300</v>
      </c>
      <c r="G50" s="168"/>
    </row>
    <row r="51" spans="1:7" ht="15" customHeight="1">
      <c r="A51" s="53" t="s">
        <v>8</v>
      </c>
      <c r="B51" s="692" t="s">
        <v>301</v>
      </c>
      <c r="C51" s="515"/>
      <c r="D51" s="515"/>
      <c r="E51" s="514"/>
      <c r="F51" s="417" t="s">
        <v>300</v>
      </c>
      <c r="G51" s="168"/>
    </row>
    <row r="52" spans="1:7" ht="15" customHeight="1">
      <c r="A52" s="53" t="s">
        <v>9</v>
      </c>
      <c r="B52" s="553" t="s">
        <v>302</v>
      </c>
      <c r="C52" s="515"/>
      <c r="D52" s="515"/>
      <c r="E52" s="514"/>
      <c r="F52" s="417" t="s">
        <v>300</v>
      </c>
      <c r="G52" s="168"/>
    </row>
    <row r="53" spans="1:8" ht="15" customHeight="1">
      <c r="A53" s="699" t="s">
        <v>303</v>
      </c>
      <c r="B53" s="696"/>
      <c r="C53" s="696"/>
      <c r="D53" s="696"/>
      <c r="E53" s="696"/>
      <c r="F53" s="696"/>
      <c r="G53" s="697"/>
      <c r="H53" s="418" t="s">
        <v>304</v>
      </c>
    </row>
    <row r="54" spans="1:8" ht="15" customHeight="1">
      <c r="A54" s="419" t="s">
        <v>10</v>
      </c>
      <c r="B54" s="695" t="s">
        <v>195</v>
      </c>
      <c r="C54" s="696"/>
      <c r="D54" s="696"/>
      <c r="E54" s="697"/>
      <c r="F54" s="420" t="s">
        <v>432</v>
      </c>
      <c r="G54" s="421" t="e">
        <f>G51/G38</f>
        <v>#DIV/0!</v>
      </c>
      <c r="H54" s="418" t="s">
        <v>305</v>
      </c>
    </row>
    <row r="55" spans="1:8" ht="15" customHeight="1">
      <c r="A55" s="419" t="s">
        <v>11</v>
      </c>
      <c r="B55" s="695" t="s">
        <v>433</v>
      </c>
      <c r="C55" s="696"/>
      <c r="D55" s="696"/>
      <c r="E55" s="697"/>
      <c r="F55" s="420" t="s">
        <v>318</v>
      </c>
      <c r="G55" s="421" t="e">
        <f>G52/G39</f>
        <v>#DIV/0!</v>
      </c>
      <c r="H55" s="418" t="s">
        <v>306</v>
      </c>
    </row>
    <row r="56" spans="1:8" ht="15" customHeight="1">
      <c r="A56" s="419" t="s">
        <v>12</v>
      </c>
      <c r="B56" s="695" t="s">
        <v>307</v>
      </c>
      <c r="C56" s="696"/>
      <c r="D56" s="696"/>
      <c r="E56" s="697"/>
      <c r="F56" s="420" t="s">
        <v>318</v>
      </c>
      <c r="G56" s="421" t="e">
        <f>G50/G37</f>
        <v>#DIV/0!</v>
      </c>
      <c r="H56" s="418" t="s">
        <v>308</v>
      </c>
    </row>
    <row r="57" spans="1:8" ht="15" customHeight="1">
      <c r="A57" s="422"/>
      <c r="B57" s="418"/>
      <c r="C57" s="418"/>
      <c r="D57" s="418"/>
      <c r="E57" s="418"/>
      <c r="F57" s="423"/>
      <c r="G57" s="418"/>
      <c r="H57" s="418"/>
    </row>
    <row r="58" ht="12.75">
      <c r="A58" s="62"/>
    </row>
    <row r="59" ht="12.75">
      <c r="A59" s="62"/>
    </row>
    <row r="60" ht="12.75">
      <c r="A60" s="62"/>
    </row>
  </sheetData>
  <sheetProtection/>
  <mergeCells count="16">
    <mergeCell ref="B56:E56"/>
    <mergeCell ref="B50:E50"/>
    <mergeCell ref="B51:E51"/>
    <mergeCell ref="B52:E52"/>
    <mergeCell ref="A53:G53"/>
    <mergeCell ref="B54:E54"/>
    <mergeCell ref="B55:E55"/>
    <mergeCell ref="F13:G13"/>
    <mergeCell ref="G46:G48"/>
    <mergeCell ref="B28:B29"/>
    <mergeCell ref="A13:C13"/>
    <mergeCell ref="B41:F41"/>
    <mergeCell ref="B49:E49"/>
    <mergeCell ref="B46:E48"/>
    <mergeCell ref="F46:F48"/>
    <mergeCell ref="B39:E39"/>
  </mergeCells>
  <printOptions horizontalCentered="1"/>
  <pageMargins left="0.3937007874015748" right="0.3937007874015748" top="0.3937007874015748" bottom="0.3623958333333333" header="0.5118110236220472" footer="0.221875"/>
  <pageSetup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85" workbookViewId="0" topLeftCell="B1">
      <selection activeCell="B1" sqref="B1"/>
    </sheetView>
  </sheetViews>
  <sheetFormatPr defaultColWidth="9.33203125" defaultRowHeight="12.75"/>
  <cols>
    <col min="1" max="1" width="5.33203125" style="3" customWidth="1"/>
    <col min="2" max="2" width="21.16015625" style="3" customWidth="1"/>
    <col min="3" max="3" width="12.66015625" style="3" customWidth="1"/>
    <col min="4" max="4" width="16.16015625" style="3" customWidth="1"/>
    <col min="5" max="5" width="24" style="3" customWidth="1"/>
    <col min="6" max="7" width="16.16015625" style="3" customWidth="1"/>
    <col min="8" max="9" width="9.33203125" style="3" customWidth="1"/>
    <col min="10" max="11" width="14.16015625" style="3" customWidth="1"/>
    <col min="12" max="16384" width="9.33203125" style="3" customWidth="1"/>
  </cols>
  <sheetData>
    <row r="1" ht="12.75">
      <c r="A1" s="62" t="s">
        <v>434</v>
      </c>
    </row>
    <row r="2" spans="1:11" ht="12.75">
      <c r="A2" s="81"/>
      <c r="B2" s="554" t="s">
        <v>428</v>
      </c>
      <c r="C2" s="555"/>
      <c r="D2" s="555"/>
      <c r="E2" s="555"/>
      <c r="F2" s="555"/>
      <c r="G2" s="555"/>
      <c r="H2" s="555"/>
      <c r="I2" s="556"/>
      <c r="J2" s="608" t="s">
        <v>419</v>
      </c>
      <c r="K2" s="608" t="s">
        <v>435</v>
      </c>
    </row>
    <row r="3" spans="1:11" ht="38.25">
      <c r="A3" s="129" t="s">
        <v>127</v>
      </c>
      <c r="B3" s="554" t="s">
        <v>54</v>
      </c>
      <c r="C3" s="556"/>
      <c r="D3" s="325" t="s">
        <v>251</v>
      </c>
      <c r="E3" s="129" t="s">
        <v>311</v>
      </c>
      <c r="F3" s="129" t="s">
        <v>317</v>
      </c>
      <c r="G3" s="325" t="s">
        <v>312</v>
      </c>
      <c r="H3" s="554" t="s">
        <v>316</v>
      </c>
      <c r="I3" s="556"/>
      <c r="J3" s="609"/>
      <c r="K3" s="609"/>
    </row>
    <row r="4" spans="1:11" ht="13.5" thickBot="1">
      <c r="A4" s="8" t="s">
        <v>3</v>
      </c>
      <c r="B4" s="662" t="s">
        <v>4</v>
      </c>
      <c r="C4" s="710"/>
      <c r="D4" s="8" t="s">
        <v>5</v>
      </c>
      <c r="E4" s="8" t="s">
        <v>6</v>
      </c>
      <c r="F4" s="8" t="s">
        <v>64</v>
      </c>
      <c r="G4" s="8" t="s">
        <v>65</v>
      </c>
      <c r="H4" s="543" t="s">
        <v>66</v>
      </c>
      <c r="I4" s="664"/>
      <c r="J4" s="8" t="s">
        <v>67</v>
      </c>
      <c r="K4" s="8" t="s">
        <v>68</v>
      </c>
    </row>
    <row r="5" spans="1:11" ht="13.5" thickTop="1">
      <c r="A5" s="44" t="s">
        <v>7</v>
      </c>
      <c r="B5" s="395"/>
      <c r="C5" s="396"/>
      <c r="D5" s="397"/>
      <c r="E5" s="398"/>
      <c r="F5" s="308"/>
      <c r="G5" s="122"/>
      <c r="H5" s="658"/>
      <c r="I5" s="659"/>
      <c r="J5" s="122"/>
      <c r="K5" s="122"/>
    </row>
    <row r="6" spans="1:11" ht="12.75">
      <c r="A6" s="53" t="s">
        <v>8</v>
      </c>
      <c r="B6" s="399"/>
      <c r="C6" s="400"/>
      <c r="D6" s="401"/>
      <c r="E6" s="402"/>
      <c r="F6" s="403"/>
      <c r="G6" s="241"/>
      <c r="H6" s="500"/>
      <c r="I6" s="501"/>
      <c r="J6" s="241"/>
      <c r="K6" s="241"/>
    </row>
    <row r="7" spans="1:11" ht="12.75">
      <c r="A7" s="53" t="s">
        <v>9</v>
      </c>
      <c r="B7" s="399"/>
      <c r="C7" s="400"/>
      <c r="D7" s="401"/>
      <c r="E7" s="402"/>
      <c r="F7" s="403"/>
      <c r="G7" s="241"/>
      <c r="H7" s="500"/>
      <c r="I7" s="501"/>
      <c r="J7" s="241"/>
      <c r="K7" s="241"/>
    </row>
    <row r="8" spans="1:11" ht="12.75">
      <c r="A8" s="53" t="s">
        <v>10</v>
      </c>
      <c r="B8" s="399"/>
      <c r="C8" s="400"/>
      <c r="D8" s="401"/>
      <c r="E8" s="402"/>
      <c r="F8" s="403"/>
      <c r="G8" s="241"/>
      <c r="H8" s="500"/>
      <c r="I8" s="501"/>
      <c r="J8" s="241"/>
      <c r="K8" s="241"/>
    </row>
    <row r="9" spans="1:11" ht="12.75">
      <c r="A9" s="53" t="s">
        <v>11</v>
      </c>
      <c r="B9" s="399"/>
      <c r="C9" s="400"/>
      <c r="D9" s="401"/>
      <c r="E9" s="402"/>
      <c r="F9" s="403"/>
      <c r="G9" s="241"/>
      <c r="H9" s="500"/>
      <c r="I9" s="501"/>
      <c r="J9" s="241"/>
      <c r="K9" s="241"/>
    </row>
    <row r="10" spans="1:11" ht="12.75">
      <c r="A10" s="53" t="s">
        <v>12</v>
      </c>
      <c r="B10" s="399"/>
      <c r="C10" s="400"/>
      <c r="D10" s="401"/>
      <c r="E10" s="402"/>
      <c r="F10" s="403"/>
      <c r="G10" s="241"/>
      <c r="H10" s="500"/>
      <c r="I10" s="501"/>
      <c r="J10" s="241"/>
      <c r="K10" s="241"/>
    </row>
    <row r="11" spans="1:11" ht="12.75">
      <c r="A11" s="53" t="s">
        <v>13</v>
      </c>
      <c r="B11" s="399"/>
      <c r="C11" s="400"/>
      <c r="D11" s="401"/>
      <c r="E11" s="402"/>
      <c r="F11" s="403"/>
      <c r="G11" s="241"/>
      <c r="H11" s="500"/>
      <c r="I11" s="501"/>
      <c r="J11" s="241"/>
      <c r="K11" s="241"/>
    </row>
    <row r="12" spans="1:11" ht="12.75">
      <c r="A12" s="53" t="s">
        <v>14</v>
      </c>
      <c r="B12" s="399"/>
      <c r="C12" s="400"/>
      <c r="D12" s="401"/>
      <c r="E12" s="402"/>
      <c r="F12" s="403"/>
      <c r="G12" s="241"/>
      <c r="H12" s="500"/>
      <c r="I12" s="501"/>
      <c r="J12" s="241"/>
      <c r="K12" s="241"/>
    </row>
    <row r="13" spans="1:11" ht="12.75">
      <c r="A13" s="53" t="s">
        <v>15</v>
      </c>
      <c r="B13" s="404" t="s">
        <v>421</v>
      </c>
      <c r="C13" s="405"/>
      <c r="D13" s="405"/>
      <c r="E13" s="405"/>
      <c r="F13" s="406"/>
      <c r="G13" s="407"/>
      <c r="H13" s="500"/>
      <c r="I13" s="501"/>
      <c r="J13" s="241"/>
      <c r="K13" s="241"/>
    </row>
    <row r="14" spans="1:7" ht="12.75">
      <c r="A14" s="117"/>
      <c r="B14" s="169"/>
      <c r="C14" s="170"/>
      <c r="D14" s="170"/>
      <c r="E14" s="170"/>
      <c r="F14" s="170"/>
      <c r="G14" s="171"/>
    </row>
    <row r="15" spans="1:11" ht="12.75">
      <c r="A15" s="708" t="s">
        <v>422</v>
      </c>
      <c r="B15" s="709"/>
      <c r="C15" s="709"/>
      <c r="D15" s="709"/>
      <c r="E15" s="709"/>
      <c r="F15" s="709"/>
      <c r="G15" s="709"/>
      <c r="H15" s="709"/>
      <c r="I15" s="709"/>
      <c r="J15" s="709"/>
      <c r="K15" s="709"/>
    </row>
    <row r="16" spans="1:11" ht="12.75">
      <c r="A16" s="708" t="s">
        <v>309</v>
      </c>
      <c r="B16" s="709"/>
      <c r="C16" s="709"/>
      <c r="D16" s="709"/>
      <c r="E16" s="709"/>
      <c r="F16" s="709"/>
      <c r="G16" s="709"/>
      <c r="H16" s="709"/>
      <c r="I16" s="709"/>
      <c r="J16" s="709"/>
      <c r="K16" s="709"/>
    </row>
    <row r="17" spans="1:11" ht="12.75">
      <c r="A17" s="708" t="s">
        <v>314</v>
      </c>
      <c r="B17" s="709"/>
      <c r="C17" s="709"/>
      <c r="D17" s="709"/>
      <c r="E17" s="709"/>
      <c r="F17" s="709"/>
      <c r="G17" s="709"/>
      <c r="H17" s="709"/>
      <c r="I17" s="709"/>
      <c r="J17" s="709"/>
      <c r="K17" s="709"/>
    </row>
    <row r="18" spans="1:10" ht="12.75">
      <c r="A18" s="656" t="s">
        <v>315</v>
      </c>
      <c r="B18" s="657"/>
      <c r="C18" s="657"/>
      <c r="D18" s="657"/>
      <c r="E18" s="657"/>
      <c r="F18" s="657"/>
      <c r="G18" s="657"/>
      <c r="H18" s="657"/>
      <c r="I18" s="657"/>
      <c r="J18" s="657"/>
    </row>
    <row r="19" spans="1:10" ht="12.75">
      <c r="A19" s="280"/>
      <c r="B19" s="281"/>
      <c r="C19" s="281"/>
      <c r="D19" s="281"/>
      <c r="E19" s="281"/>
      <c r="F19" s="281"/>
      <c r="G19" s="281"/>
      <c r="H19" s="281"/>
      <c r="I19" s="281"/>
      <c r="J19" s="281"/>
    </row>
    <row r="20" spans="1:11" ht="12.75">
      <c r="A20" s="713" t="s">
        <v>295</v>
      </c>
      <c r="B20" s="690"/>
      <c r="C20" s="690"/>
      <c r="D20" s="690"/>
      <c r="E20" s="690"/>
      <c r="F20" s="690"/>
      <c r="G20" s="690"/>
      <c r="H20" s="173"/>
      <c r="I20" s="173"/>
      <c r="J20" s="11"/>
      <c r="K20" s="11"/>
    </row>
    <row r="21" spans="1:7" ht="12.75">
      <c r="A21" s="714" t="s">
        <v>127</v>
      </c>
      <c r="B21" s="585" t="s">
        <v>150</v>
      </c>
      <c r="C21" s="628"/>
      <c r="D21" s="654" t="s">
        <v>196</v>
      </c>
      <c r="E21" s="702" t="s">
        <v>197</v>
      </c>
      <c r="F21" s="703"/>
      <c r="G21" s="704"/>
    </row>
    <row r="22" spans="1:7" ht="12.75">
      <c r="A22" s="655"/>
      <c r="B22" s="629"/>
      <c r="C22" s="631"/>
      <c r="D22" s="655"/>
      <c r="E22" s="705"/>
      <c r="F22" s="706"/>
      <c r="G22" s="707"/>
    </row>
    <row r="23" spans="1:7" ht="12.75">
      <c r="A23" s="701"/>
      <c r="B23" s="675"/>
      <c r="C23" s="700"/>
      <c r="D23" s="701"/>
      <c r="E23" s="143" t="s">
        <v>154</v>
      </c>
      <c r="F23" s="143" t="s">
        <v>155</v>
      </c>
      <c r="G23" s="144" t="s">
        <v>156</v>
      </c>
    </row>
    <row r="24" spans="1:7" ht="13.5" thickBot="1">
      <c r="A24" s="424" t="s">
        <v>3</v>
      </c>
      <c r="B24" s="711" t="s">
        <v>4</v>
      </c>
      <c r="C24" s="712"/>
      <c r="D24" s="424" t="s">
        <v>5</v>
      </c>
      <c r="E24" s="232" t="s">
        <v>6</v>
      </c>
      <c r="F24" s="232" t="s">
        <v>64</v>
      </c>
      <c r="G24" s="233" t="s">
        <v>65</v>
      </c>
    </row>
    <row r="25" spans="1:7" ht="13.5" thickTop="1">
      <c r="A25" s="44" t="s">
        <v>7</v>
      </c>
      <c r="B25" s="229" t="s">
        <v>157</v>
      </c>
      <c r="C25" s="230"/>
      <c r="D25" s="231" t="s">
        <v>158</v>
      </c>
      <c r="E25" s="147"/>
      <c r="F25" s="147"/>
      <c r="G25" s="148"/>
    </row>
    <row r="26" spans="1:7" ht="12.75">
      <c r="A26" s="53" t="s">
        <v>8</v>
      </c>
      <c r="B26" s="145" t="s">
        <v>159</v>
      </c>
      <c r="C26" s="174"/>
      <c r="D26" s="142" t="s">
        <v>158</v>
      </c>
      <c r="E26" s="110"/>
      <c r="F26" s="110"/>
      <c r="G26" s="111"/>
    </row>
    <row r="27" spans="1:7" ht="12.75">
      <c r="A27" s="53" t="s">
        <v>9</v>
      </c>
      <c r="B27" s="145" t="s">
        <v>160</v>
      </c>
      <c r="C27" s="174"/>
      <c r="D27" s="142" t="s">
        <v>158</v>
      </c>
      <c r="E27" s="147"/>
      <c r="F27" s="147"/>
      <c r="G27" s="148"/>
    </row>
    <row r="28" spans="1:7" ht="12.75">
      <c r="A28" s="53" t="s">
        <v>10</v>
      </c>
      <c r="B28" s="145" t="s">
        <v>161</v>
      </c>
      <c r="C28" s="174"/>
      <c r="D28" s="142" t="s">
        <v>162</v>
      </c>
      <c r="E28" s="147"/>
      <c r="F28" s="147"/>
      <c r="G28" s="148"/>
    </row>
    <row r="29" spans="1:7" ht="12.75">
      <c r="A29" s="53" t="s">
        <v>11</v>
      </c>
      <c r="B29" s="145" t="s">
        <v>163</v>
      </c>
      <c r="C29" s="174"/>
      <c r="D29" s="142" t="s">
        <v>158</v>
      </c>
      <c r="E29" s="110"/>
      <c r="F29" s="110"/>
      <c r="G29" s="111"/>
    </row>
    <row r="30" spans="1:7" ht="12.75">
      <c r="A30" s="53" t="s">
        <v>12</v>
      </c>
      <c r="B30" s="145" t="s">
        <v>164</v>
      </c>
      <c r="C30" s="174"/>
      <c r="D30" s="142" t="s">
        <v>158</v>
      </c>
      <c r="E30" s="147"/>
      <c r="F30" s="147"/>
      <c r="G30" s="148"/>
    </row>
    <row r="31" spans="1:7" ht="12.75">
      <c r="A31" s="53" t="s">
        <v>13</v>
      </c>
      <c r="B31" s="145" t="s">
        <v>165</v>
      </c>
      <c r="C31" s="174"/>
      <c r="D31" s="142" t="s">
        <v>166</v>
      </c>
      <c r="E31" s="147"/>
      <c r="F31" s="147"/>
      <c r="G31" s="148"/>
    </row>
    <row r="32" spans="1:7" ht="12.75">
      <c r="A32" s="53" t="s">
        <v>14</v>
      </c>
      <c r="B32" s="145" t="s">
        <v>245</v>
      </c>
      <c r="C32" s="174"/>
      <c r="D32" s="142" t="s">
        <v>158</v>
      </c>
      <c r="E32" s="147"/>
      <c r="F32" s="147"/>
      <c r="G32" s="148"/>
    </row>
    <row r="33" spans="1:7" ht="12.75">
      <c r="A33" s="53" t="s">
        <v>15</v>
      </c>
      <c r="B33" s="145" t="s">
        <v>247</v>
      </c>
      <c r="C33" s="174"/>
      <c r="D33" s="142" t="s">
        <v>158</v>
      </c>
      <c r="E33" s="147"/>
      <c r="F33" s="147"/>
      <c r="G33" s="148"/>
    </row>
    <row r="34" spans="1:7" ht="12.75">
      <c r="A34" s="53" t="s">
        <v>16</v>
      </c>
      <c r="B34" s="145" t="s">
        <v>198</v>
      </c>
      <c r="C34" s="174"/>
      <c r="D34" s="142"/>
      <c r="E34" s="147"/>
      <c r="F34" s="147"/>
      <c r="G34" s="148"/>
    </row>
  </sheetData>
  <sheetProtection/>
  <mergeCells count="26">
    <mergeCell ref="B24:C24"/>
    <mergeCell ref="H6:I6"/>
    <mergeCell ref="H5:I5"/>
    <mergeCell ref="H7:I7"/>
    <mergeCell ref="H8:I8"/>
    <mergeCell ref="H9:I9"/>
    <mergeCell ref="H10:I10"/>
    <mergeCell ref="A20:G20"/>
    <mergeCell ref="A18:J18"/>
    <mergeCell ref="A21:A23"/>
    <mergeCell ref="B2:I2"/>
    <mergeCell ref="J2:J3"/>
    <mergeCell ref="K2:K3"/>
    <mergeCell ref="B3:C3"/>
    <mergeCell ref="H3:I3"/>
    <mergeCell ref="B4:C4"/>
    <mergeCell ref="H4:I4"/>
    <mergeCell ref="B21:C23"/>
    <mergeCell ref="D21:D23"/>
    <mergeCell ref="E21:G22"/>
    <mergeCell ref="H11:I11"/>
    <mergeCell ref="H12:I12"/>
    <mergeCell ref="H13:I13"/>
    <mergeCell ref="A15:K15"/>
    <mergeCell ref="A16:K16"/>
    <mergeCell ref="A17:K17"/>
  </mergeCells>
  <printOptions horizontalCentered="1"/>
  <pageMargins left="0.3937007874015748" right="0.3937007874015748" top="0.3937007874015748" bottom="0.5722916666666666" header="0.5118110236220472" footer="0.5118110236220472"/>
  <pageSetup horizontalDpi="600" verticalDpi="6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selection activeCell="A1" sqref="A1"/>
    </sheetView>
  </sheetViews>
  <sheetFormatPr defaultColWidth="9.33203125" defaultRowHeight="12.75"/>
  <cols>
    <col min="1" max="1" width="5.33203125" style="3" customWidth="1"/>
    <col min="2" max="5" width="15.83203125" style="3" customWidth="1"/>
    <col min="6" max="6" width="16.16015625" style="3" customWidth="1"/>
    <col min="7" max="7" width="16.33203125" style="245" customWidth="1"/>
  </cols>
  <sheetData>
    <row r="1" spans="1:13" ht="12.75">
      <c r="A1" s="55"/>
      <c r="B1" s="55"/>
      <c r="C1" s="55"/>
      <c r="D1" s="55"/>
      <c r="E1" s="55"/>
      <c r="F1" s="55"/>
      <c r="G1" s="425"/>
      <c r="H1" s="291"/>
      <c r="I1" s="291"/>
      <c r="J1" s="291"/>
      <c r="K1" s="291"/>
      <c r="L1" s="291"/>
      <c r="M1" s="291"/>
    </row>
    <row r="2" spans="1:13" ht="12.75">
      <c r="A2" s="56"/>
      <c r="B2" s="57" t="s">
        <v>423</v>
      </c>
      <c r="C2" s="57"/>
      <c r="D2" s="58"/>
      <c r="E2" s="58"/>
      <c r="F2" s="58"/>
      <c r="G2" s="425"/>
      <c r="H2" s="291"/>
      <c r="I2" s="291"/>
      <c r="J2" s="291"/>
      <c r="K2" s="291"/>
      <c r="L2" s="291"/>
      <c r="M2" s="291"/>
    </row>
    <row r="3" spans="1:13" ht="12.75">
      <c r="A3" s="55"/>
      <c r="B3" s="55"/>
      <c r="C3" s="55"/>
      <c r="D3" s="55"/>
      <c r="E3" s="55"/>
      <c r="F3" s="55"/>
      <c r="G3" s="425"/>
      <c r="H3" s="291"/>
      <c r="I3" s="291"/>
      <c r="J3" s="291"/>
      <c r="K3" s="291"/>
      <c r="L3" s="291"/>
      <c r="M3" s="291"/>
    </row>
    <row r="4" spans="7:13" ht="12.75">
      <c r="G4" s="291"/>
      <c r="H4" s="291"/>
      <c r="I4" s="291"/>
      <c r="J4" s="291"/>
      <c r="K4" s="291"/>
      <c r="L4" s="291"/>
      <c r="M4" s="291"/>
    </row>
    <row r="5" spans="1:13" ht="12.75">
      <c r="A5" s="60"/>
      <c r="B5" s="60"/>
      <c r="C5" s="60"/>
      <c r="D5" s="60"/>
      <c r="E5" s="60"/>
      <c r="F5" s="60"/>
      <c r="G5" s="426"/>
      <c r="H5" s="291"/>
      <c r="I5" s="291"/>
      <c r="J5" s="291"/>
      <c r="K5" s="291"/>
      <c r="L5" s="291"/>
      <c r="M5" s="291"/>
    </row>
    <row r="6" spans="1:13" ht="12.75">
      <c r="A6" s="60"/>
      <c r="B6" s="61" t="s">
        <v>273</v>
      </c>
      <c r="C6" s="61"/>
      <c r="D6" s="42"/>
      <c r="E6" s="42"/>
      <c r="F6" s="42"/>
      <c r="G6" s="426"/>
      <c r="H6" s="291"/>
      <c r="I6" s="291"/>
      <c r="J6" s="291"/>
      <c r="K6" s="291"/>
      <c r="L6" s="291"/>
      <c r="M6" s="291"/>
    </row>
    <row r="7" spans="1:13" ht="12.75">
      <c r="A7" s="60"/>
      <c r="B7" s="60"/>
      <c r="C7" s="60"/>
      <c r="D7" s="60"/>
      <c r="E7" s="60"/>
      <c r="F7" s="60"/>
      <c r="G7" s="426"/>
      <c r="H7" s="291"/>
      <c r="I7" s="291"/>
      <c r="J7" s="291"/>
      <c r="K7" s="291"/>
      <c r="L7" s="291"/>
      <c r="M7" s="291"/>
    </row>
    <row r="8" spans="1:13" ht="12.75">
      <c r="A8" s="59"/>
      <c r="B8" s="59"/>
      <c r="C8" s="59"/>
      <c r="D8" s="59"/>
      <c r="E8" s="218"/>
      <c r="F8" s="218"/>
      <c r="G8" s="291"/>
      <c r="H8" s="291"/>
      <c r="I8" s="291"/>
      <c r="J8" s="291"/>
      <c r="K8" s="291"/>
      <c r="L8" s="291"/>
      <c r="M8" s="291"/>
    </row>
    <row r="9" spans="1:13" ht="12.75">
      <c r="A9" s="59" t="s">
        <v>459</v>
      </c>
      <c r="B9" s="59"/>
      <c r="C9" s="59"/>
      <c r="D9" s="59"/>
      <c r="E9" s="218"/>
      <c r="F9" s="218"/>
      <c r="G9" s="291"/>
      <c r="H9" s="291"/>
      <c r="I9" s="291"/>
      <c r="J9" s="291"/>
      <c r="K9" s="291"/>
      <c r="L9" s="291"/>
      <c r="M9" s="291"/>
    </row>
    <row r="10" spans="1:13" ht="12.75">
      <c r="A10" s="102" t="s">
        <v>449</v>
      </c>
      <c r="B10" s="103"/>
      <c r="C10" s="103"/>
      <c r="D10" s="104"/>
      <c r="E10" s="104"/>
      <c r="F10" s="104"/>
      <c r="G10" s="105"/>
      <c r="H10" s="291"/>
      <c r="I10" s="291"/>
      <c r="J10" s="291"/>
      <c r="K10" s="291"/>
      <c r="L10" s="291"/>
      <c r="M10" s="291"/>
    </row>
    <row r="11" spans="1:13" ht="12.75">
      <c r="A11" s="597" t="s">
        <v>258</v>
      </c>
      <c r="B11" s="598"/>
      <c r="C11" s="598"/>
      <c r="D11" s="50"/>
      <c r="E11" s="15" t="s">
        <v>91</v>
      </c>
      <c r="F11" s="670"/>
      <c r="G11" s="670"/>
      <c r="H11" s="291"/>
      <c r="I11" s="291"/>
      <c r="J11" s="291"/>
      <c r="K11" s="291"/>
      <c r="L11" s="291"/>
      <c r="M11" s="291"/>
    </row>
    <row r="12" spans="1:13" ht="12.75">
      <c r="A12" s="246" t="s">
        <v>276</v>
      </c>
      <c r="B12" s="215"/>
      <c r="C12" s="215"/>
      <c r="D12" s="50"/>
      <c r="E12" s="15"/>
      <c r="F12" s="172"/>
      <c r="G12" s="217"/>
      <c r="H12" s="291"/>
      <c r="I12" s="291"/>
      <c r="J12" s="291"/>
      <c r="K12" s="291"/>
      <c r="L12" s="291"/>
      <c r="M12" s="291"/>
    </row>
    <row r="13" spans="1:13" ht="12.75">
      <c r="A13" s="106" t="s">
        <v>90</v>
      </c>
      <c r="B13" s="10"/>
      <c r="C13" s="54"/>
      <c r="D13" s="54"/>
      <c r="E13" s="54"/>
      <c r="F13" s="54"/>
      <c r="G13" s="13"/>
      <c r="H13" s="291"/>
      <c r="I13" s="291"/>
      <c r="J13" s="291"/>
      <c r="K13" s="291"/>
      <c r="L13" s="291"/>
      <c r="M13" s="291"/>
    </row>
    <row r="14" spans="1:13" ht="12.75">
      <c r="A14" s="15"/>
      <c r="B14" s="108"/>
      <c r="C14" s="108"/>
      <c r="D14" s="15"/>
      <c r="E14" s="15"/>
      <c r="F14" s="15"/>
      <c r="G14" s="291"/>
      <c r="H14" s="291"/>
      <c r="I14" s="291"/>
      <c r="J14" s="291"/>
      <c r="K14" s="291"/>
      <c r="L14" s="291"/>
      <c r="M14" s="291"/>
    </row>
    <row r="15" spans="1:13" ht="12.75">
      <c r="A15" s="62" t="s">
        <v>286</v>
      </c>
      <c r="G15" s="291"/>
      <c r="H15" s="291"/>
      <c r="I15" s="291"/>
      <c r="J15" s="291"/>
      <c r="K15" s="291"/>
      <c r="L15" s="291"/>
      <c r="M15" s="291"/>
    </row>
    <row r="16" spans="1:13" ht="38.25" customHeight="1">
      <c r="A16" s="608" t="s">
        <v>0</v>
      </c>
      <c r="B16" s="566" t="s">
        <v>271</v>
      </c>
      <c r="C16" s="568"/>
      <c r="D16" s="566" t="s">
        <v>274</v>
      </c>
      <c r="E16" s="568"/>
      <c r="F16" s="554" t="s">
        <v>285</v>
      </c>
      <c r="G16" s="556"/>
      <c r="H16" s="291"/>
      <c r="I16" s="291"/>
      <c r="J16" s="291"/>
      <c r="K16" s="291"/>
      <c r="L16" s="291"/>
      <c r="M16" s="291"/>
    </row>
    <row r="17" spans="1:13" ht="12.75">
      <c r="A17" s="609"/>
      <c r="B17" s="572"/>
      <c r="C17" s="574"/>
      <c r="D17" s="572"/>
      <c r="E17" s="574"/>
      <c r="F17" s="4" t="s">
        <v>240</v>
      </c>
      <c r="G17" s="5" t="s">
        <v>241</v>
      </c>
      <c r="H17" s="291"/>
      <c r="I17" s="291"/>
      <c r="J17" s="291"/>
      <c r="K17" s="291"/>
      <c r="L17" s="291"/>
      <c r="M17" s="291"/>
    </row>
    <row r="18" spans="1:13" ht="13.5" thickBot="1">
      <c r="A18" s="8" t="s">
        <v>3</v>
      </c>
      <c r="B18" s="715" t="s">
        <v>4</v>
      </c>
      <c r="C18" s="716"/>
      <c r="D18" s="543" t="s">
        <v>5</v>
      </c>
      <c r="E18" s="664"/>
      <c r="F18" s="247" t="s">
        <v>6</v>
      </c>
      <c r="G18" s="247" t="s">
        <v>64</v>
      </c>
      <c r="H18" s="291"/>
      <c r="I18" s="291"/>
      <c r="J18" s="291"/>
      <c r="K18" s="291"/>
      <c r="L18" s="291"/>
      <c r="M18" s="291"/>
    </row>
    <row r="19" spans="1:13" ht="13.5" thickTop="1">
      <c r="A19" s="44" t="s">
        <v>7</v>
      </c>
      <c r="B19" s="248" t="s">
        <v>287</v>
      </c>
      <c r="C19" s="99"/>
      <c r="D19" s="658"/>
      <c r="E19" s="659"/>
      <c r="F19" s="249"/>
      <c r="G19" s="250"/>
      <c r="H19" s="291"/>
      <c r="I19" s="291"/>
      <c r="J19" s="291"/>
      <c r="K19" s="291"/>
      <c r="L19" s="291"/>
      <c r="M19" s="291"/>
    </row>
    <row r="20" spans="1:13" ht="12.75">
      <c r="A20" s="44" t="s">
        <v>8</v>
      </c>
      <c r="B20" s="248"/>
      <c r="C20" s="248"/>
      <c r="D20" s="717"/>
      <c r="E20" s="718"/>
      <c r="F20" s="251"/>
      <c r="G20" s="427"/>
      <c r="H20" s="291"/>
      <c r="I20" s="291"/>
      <c r="J20" s="291"/>
      <c r="K20" s="291"/>
      <c r="L20" s="291"/>
      <c r="M20" s="291"/>
    </row>
    <row r="21" spans="1:13" ht="12.75">
      <c r="A21" s="252" t="s">
        <v>9</v>
      </c>
      <c r="B21" s="253"/>
      <c r="C21" s="254"/>
      <c r="D21" s="500"/>
      <c r="E21" s="501"/>
      <c r="F21" s="255"/>
      <c r="G21" s="428"/>
      <c r="H21" s="291"/>
      <c r="I21" s="291"/>
      <c r="J21" s="291"/>
      <c r="K21" s="291"/>
      <c r="L21" s="291"/>
      <c r="M21" s="291"/>
    </row>
    <row r="22" spans="1:13" ht="12.75" customHeight="1">
      <c r="A22" s="252" t="s">
        <v>10</v>
      </c>
      <c r="B22" s="253"/>
      <c r="C22" s="254"/>
      <c r="D22" s="500"/>
      <c r="E22" s="501"/>
      <c r="F22" s="255"/>
      <c r="G22" s="428"/>
      <c r="H22" s="291"/>
      <c r="I22" s="291"/>
      <c r="J22" s="291"/>
      <c r="K22" s="291"/>
      <c r="L22" s="291"/>
      <c r="M22" s="291"/>
    </row>
    <row r="23" spans="1:13" ht="12.75" customHeight="1">
      <c r="A23" s="252" t="s">
        <v>11</v>
      </c>
      <c r="B23" s="243"/>
      <c r="C23" s="244"/>
      <c r="D23" s="500"/>
      <c r="E23" s="501"/>
      <c r="F23" s="255"/>
      <c r="G23" s="428"/>
      <c r="H23" s="291"/>
      <c r="I23" s="291"/>
      <c r="J23" s="291"/>
      <c r="K23" s="291"/>
      <c r="L23" s="291"/>
      <c r="M23" s="291"/>
    </row>
    <row r="24" spans="1:13" ht="12.75" customHeight="1">
      <c r="A24" s="252" t="s">
        <v>12</v>
      </c>
      <c r="B24" s="256" t="s">
        <v>277</v>
      </c>
      <c r="C24" s="257"/>
      <c r="D24" s="717"/>
      <c r="E24" s="718"/>
      <c r="F24" s="429"/>
      <c r="G24" s="429"/>
      <c r="H24" s="291"/>
      <c r="I24" s="291"/>
      <c r="J24" s="291"/>
      <c r="K24" s="291"/>
      <c r="L24" s="291"/>
      <c r="M24" s="291"/>
    </row>
    <row r="25" spans="1:13" ht="12.75" customHeight="1">
      <c r="A25" s="252" t="s">
        <v>13</v>
      </c>
      <c r="B25" s="258"/>
      <c r="C25" s="259"/>
      <c r="D25" s="717"/>
      <c r="E25" s="718"/>
      <c r="F25" s="429"/>
      <c r="G25" s="429"/>
      <c r="H25" s="291"/>
      <c r="I25" s="291"/>
      <c r="J25" s="291"/>
      <c r="K25" s="291"/>
      <c r="L25" s="291"/>
      <c r="M25" s="291"/>
    </row>
    <row r="26" spans="1:13" ht="12.75" customHeight="1">
      <c r="A26" s="252" t="s">
        <v>14</v>
      </c>
      <c r="B26" s="258"/>
      <c r="C26" s="259"/>
      <c r="D26" s="717"/>
      <c r="E26" s="718"/>
      <c r="F26" s="429"/>
      <c r="G26" s="429"/>
      <c r="H26" s="291"/>
      <c r="I26" s="291"/>
      <c r="J26" s="291"/>
      <c r="K26" s="291"/>
      <c r="L26" s="291"/>
      <c r="M26" s="291"/>
    </row>
    <row r="27" spans="1:13" ht="12.75" customHeight="1">
      <c r="A27" s="252" t="s">
        <v>15</v>
      </c>
      <c r="B27" s="258"/>
      <c r="C27" s="259"/>
      <c r="D27" s="717"/>
      <c r="E27" s="718"/>
      <c r="F27" s="429"/>
      <c r="G27" s="429"/>
      <c r="H27" s="291"/>
      <c r="I27" s="291"/>
      <c r="J27" s="291"/>
      <c r="K27" s="291"/>
      <c r="L27" s="291"/>
      <c r="M27" s="291"/>
    </row>
    <row r="28" spans="1:13" ht="12.75">
      <c r="A28" s="252" t="s">
        <v>16</v>
      </c>
      <c r="B28" s="253"/>
      <c r="C28" s="254"/>
      <c r="D28" s="500"/>
      <c r="E28" s="501"/>
      <c r="F28" s="429"/>
      <c r="G28" s="429"/>
      <c r="H28" s="291"/>
      <c r="I28" s="291"/>
      <c r="J28" s="291"/>
      <c r="K28" s="291"/>
      <c r="L28" s="291"/>
      <c r="M28" s="291"/>
    </row>
    <row r="29" spans="1:13" ht="12.75">
      <c r="A29" s="252" t="s">
        <v>17</v>
      </c>
      <c r="B29" s="253"/>
      <c r="C29" s="254"/>
      <c r="D29" s="500"/>
      <c r="E29" s="501"/>
      <c r="F29" s="429"/>
      <c r="G29" s="429"/>
      <c r="H29" s="291"/>
      <c r="I29" s="291"/>
      <c r="J29" s="291"/>
      <c r="K29" s="291"/>
      <c r="L29" s="291"/>
      <c r="M29" s="291"/>
    </row>
    <row r="30" spans="1:13" ht="12.75" customHeight="1">
      <c r="A30" s="252" t="s">
        <v>19</v>
      </c>
      <c r="B30" s="253"/>
      <c r="C30" s="254"/>
      <c r="D30" s="500"/>
      <c r="E30" s="501"/>
      <c r="F30" s="429"/>
      <c r="G30" s="429"/>
      <c r="H30" s="291"/>
      <c r="I30" s="291"/>
      <c r="J30" s="291"/>
      <c r="K30" s="291"/>
      <c r="L30" s="291"/>
      <c r="M30" s="291"/>
    </row>
    <row r="31" spans="1:13" ht="12.75" customHeight="1">
      <c r="A31" s="252" t="s">
        <v>21</v>
      </c>
      <c r="B31" s="243"/>
      <c r="C31" s="244"/>
      <c r="D31" s="500"/>
      <c r="E31" s="501"/>
      <c r="F31" s="429"/>
      <c r="G31" s="429"/>
      <c r="H31" s="291"/>
      <c r="I31" s="291"/>
      <c r="J31" s="291"/>
      <c r="K31" s="291"/>
      <c r="L31" s="291"/>
      <c r="M31" s="291"/>
    </row>
    <row r="32" spans="1:13" ht="12.75" customHeight="1">
      <c r="A32" s="252" t="s">
        <v>22</v>
      </c>
      <c r="B32" s="253"/>
      <c r="C32" s="254"/>
      <c r="D32" s="500"/>
      <c r="E32" s="501"/>
      <c r="F32" s="429"/>
      <c r="G32" s="429"/>
      <c r="H32" s="291"/>
      <c r="I32" s="291"/>
      <c r="J32" s="291"/>
      <c r="K32" s="291"/>
      <c r="L32" s="291"/>
      <c r="M32" s="291"/>
    </row>
    <row r="33" spans="1:13" ht="12.75" customHeight="1">
      <c r="A33" s="16"/>
      <c r="B33" s="208"/>
      <c r="C33" s="208"/>
      <c r="D33" s="208"/>
      <c r="E33" s="208"/>
      <c r="F33" s="719"/>
      <c r="G33" s="719"/>
      <c r="H33" s="291"/>
      <c r="I33" s="291"/>
      <c r="J33" s="291"/>
      <c r="K33" s="291"/>
      <c r="L33" s="291"/>
      <c r="M33" s="291"/>
    </row>
    <row r="34" spans="1:13" ht="12.75">
      <c r="A34" s="16"/>
      <c r="B34" s="720"/>
      <c r="C34" s="720"/>
      <c r="D34" s="720"/>
      <c r="E34" s="720"/>
      <c r="F34" s="719"/>
      <c r="G34" s="719"/>
      <c r="H34" s="291"/>
      <c r="I34" s="291"/>
      <c r="J34" s="291"/>
      <c r="K34" s="291"/>
      <c r="L34" s="291"/>
      <c r="M34" s="291"/>
    </row>
    <row r="35" spans="1:13" ht="12.75">
      <c r="A35" s="721" t="s">
        <v>297</v>
      </c>
      <c r="B35" s="721"/>
      <c r="C35" s="721"/>
      <c r="D35" s="721"/>
      <c r="E35" s="721"/>
      <c r="F35" s="721"/>
      <c r="G35" s="291"/>
      <c r="H35" s="291"/>
      <c r="I35" s="291"/>
      <c r="J35" s="291"/>
      <c r="K35" s="291"/>
      <c r="L35" s="291"/>
      <c r="M35" s="291"/>
    </row>
    <row r="36" spans="1:13" ht="38.25" customHeight="1">
      <c r="A36" s="608" t="s">
        <v>0</v>
      </c>
      <c r="B36" s="566" t="s">
        <v>271</v>
      </c>
      <c r="C36" s="568"/>
      <c r="D36" s="566" t="s">
        <v>274</v>
      </c>
      <c r="E36" s="568"/>
      <c r="F36" s="554" t="s">
        <v>285</v>
      </c>
      <c r="G36" s="556"/>
      <c r="H36" s="291"/>
      <c r="I36" s="291"/>
      <c r="J36" s="291"/>
      <c r="K36" s="291"/>
      <c r="L36" s="291"/>
      <c r="M36" s="291"/>
    </row>
    <row r="37" spans="1:13" ht="12.75">
      <c r="A37" s="609"/>
      <c r="B37" s="572"/>
      <c r="C37" s="574"/>
      <c r="D37" s="572"/>
      <c r="E37" s="574"/>
      <c r="F37" s="4" t="s">
        <v>240</v>
      </c>
      <c r="G37" s="5" t="s">
        <v>241</v>
      </c>
      <c r="H37" s="291"/>
      <c r="I37" s="291"/>
      <c r="J37" s="291"/>
      <c r="K37" s="291"/>
      <c r="L37" s="291"/>
      <c r="M37" s="291"/>
    </row>
    <row r="38" spans="1:13" ht="13.5" thickBot="1">
      <c r="A38" s="8" t="s">
        <v>3</v>
      </c>
      <c r="B38" s="715" t="s">
        <v>4</v>
      </c>
      <c r="C38" s="716"/>
      <c r="D38" s="543" t="s">
        <v>5</v>
      </c>
      <c r="E38" s="664"/>
      <c r="F38" s="247" t="s">
        <v>6</v>
      </c>
      <c r="G38" s="247" t="s">
        <v>64</v>
      </c>
      <c r="H38" s="291"/>
      <c r="I38" s="291"/>
      <c r="J38" s="291"/>
      <c r="K38" s="291"/>
      <c r="L38" s="291"/>
      <c r="M38" s="291"/>
    </row>
    <row r="39" spans="1:13" ht="13.5" thickTop="1">
      <c r="A39" s="44" t="s">
        <v>7</v>
      </c>
      <c r="B39" s="248" t="s">
        <v>275</v>
      </c>
      <c r="C39" s="99"/>
      <c r="D39" s="658"/>
      <c r="E39" s="659"/>
      <c r="F39" s="249"/>
      <c r="G39" s="250"/>
      <c r="H39" s="291"/>
      <c r="I39" s="291"/>
      <c r="J39" s="291"/>
      <c r="K39" s="291"/>
      <c r="L39" s="291"/>
      <c r="M39" s="291"/>
    </row>
    <row r="40" spans="1:13" ht="12.75">
      <c r="A40" s="44" t="s">
        <v>8</v>
      </c>
      <c r="B40" s="248"/>
      <c r="C40" s="248"/>
      <c r="D40" s="717"/>
      <c r="E40" s="718"/>
      <c r="F40" s="251"/>
      <c r="G40" s="427"/>
      <c r="H40" s="291"/>
      <c r="I40" s="291"/>
      <c r="J40" s="291"/>
      <c r="K40" s="291"/>
      <c r="L40" s="291"/>
      <c r="M40" s="291"/>
    </row>
    <row r="41" spans="1:13" ht="12.75">
      <c r="A41" s="252" t="s">
        <v>9</v>
      </c>
      <c r="B41" s="253"/>
      <c r="C41" s="254"/>
      <c r="D41" s="500"/>
      <c r="E41" s="501"/>
      <c r="F41" s="255"/>
      <c r="G41" s="428"/>
      <c r="H41" s="291"/>
      <c r="I41" s="291"/>
      <c r="J41" s="291"/>
      <c r="K41" s="291"/>
      <c r="L41" s="291"/>
      <c r="M41" s="291"/>
    </row>
    <row r="42" spans="1:13" ht="12.75" customHeight="1">
      <c r="A42" s="252" t="s">
        <v>10</v>
      </c>
      <c r="B42" s="253"/>
      <c r="C42" s="254"/>
      <c r="D42" s="500"/>
      <c r="E42" s="501"/>
      <c r="F42" s="255"/>
      <c r="G42" s="428"/>
      <c r="H42" s="291"/>
      <c r="I42" s="291"/>
      <c r="J42" s="291"/>
      <c r="K42" s="291"/>
      <c r="L42" s="291"/>
      <c r="M42" s="291"/>
    </row>
    <row r="43" spans="1:13" ht="12.75" customHeight="1">
      <c r="A43" s="252" t="s">
        <v>11</v>
      </c>
      <c r="B43" s="243"/>
      <c r="C43" s="244"/>
      <c r="D43" s="500"/>
      <c r="E43" s="501"/>
      <c r="F43" s="255"/>
      <c r="G43" s="428"/>
      <c r="H43" s="291"/>
      <c r="I43" s="291"/>
      <c r="J43" s="291"/>
      <c r="K43" s="291"/>
      <c r="L43" s="291"/>
      <c r="M43" s="291"/>
    </row>
    <row r="44" spans="1:13" ht="12.75" customHeight="1">
      <c r="A44" s="252" t="s">
        <v>12</v>
      </c>
      <c r="B44" s="256"/>
      <c r="C44" s="257"/>
      <c r="D44" s="717"/>
      <c r="E44" s="718"/>
      <c r="F44" s="429"/>
      <c r="G44" s="429"/>
      <c r="H44" s="291"/>
      <c r="I44" s="291"/>
      <c r="J44" s="291"/>
      <c r="K44" s="291"/>
      <c r="L44" s="291"/>
      <c r="M44" s="291"/>
    </row>
    <row r="45" spans="1:7" ht="12.75">
      <c r="A45" s="16"/>
      <c r="B45" s="16"/>
      <c r="C45" s="16"/>
      <c r="D45" s="16"/>
      <c r="E45" s="16"/>
      <c r="F45" s="274"/>
      <c r="G45" s="274"/>
    </row>
    <row r="46" spans="1:7" ht="12.75">
      <c r="A46" s="16"/>
      <c r="B46" s="16"/>
      <c r="C46" s="16"/>
      <c r="D46" s="16"/>
      <c r="E46" s="16"/>
      <c r="F46" s="274"/>
      <c r="G46" s="274"/>
    </row>
    <row r="47" spans="1:7" ht="12.75">
      <c r="A47" s="16"/>
      <c r="B47" s="16"/>
      <c r="C47" s="16"/>
      <c r="D47" s="16"/>
      <c r="E47" s="16"/>
      <c r="F47" s="274"/>
      <c r="G47" s="274"/>
    </row>
    <row r="48" spans="1:7" ht="12.75">
      <c r="A48" s="16"/>
      <c r="B48" s="16"/>
      <c r="C48" s="16"/>
      <c r="D48" s="16"/>
      <c r="E48" s="16"/>
      <c r="F48" s="274"/>
      <c r="G48" s="274"/>
    </row>
    <row r="49" ht="12.75">
      <c r="F49" s="245"/>
    </row>
    <row r="50" ht="12.75">
      <c r="F50" s="245"/>
    </row>
    <row r="51" ht="12.75">
      <c r="F51" s="245"/>
    </row>
    <row r="52" ht="12.75">
      <c r="F52" s="245"/>
    </row>
    <row r="53" ht="12.75">
      <c r="F53" s="245"/>
    </row>
    <row r="54" ht="12.75">
      <c r="F54" s="245"/>
    </row>
    <row r="55" ht="12.75">
      <c r="F55" s="245"/>
    </row>
    <row r="56" ht="12.75">
      <c r="F56" s="245"/>
    </row>
    <row r="57" ht="12.75">
      <c r="F57" s="245"/>
    </row>
    <row r="58" ht="12.75">
      <c r="F58" s="245"/>
    </row>
    <row r="59" ht="12.75">
      <c r="F59" s="245"/>
    </row>
    <row r="60" ht="12.75">
      <c r="F60" s="245"/>
    </row>
    <row r="61" ht="12.75">
      <c r="F61" s="245"/>
    </row>
    <row r="62" ht="12.75">
      <c r="F62" s="245"/>
    </row>
    <row r="63" ht="12.75">
      <c r="F63" s="245"/>
    </row>
    <row r="64" ht="12.75">
      <c r="F64" s="245"/>
    </row>
    <row r="65" ht="12.75">
      <c r="F65" s="245"/>
    </row>
    <row r="66" ht="12.75">
      <c r="F66" s="245"/>
    </row>
    <row r="67" ht="12.75">
      <c r="F67" s="245"/>
    </row>
    <row r="68" ht="12.75">
      <c r="F68" s="245"/>
    </row>
    <row r="69" ht="12.75">
      <c r="F69" s="245"/>
    </row>
    <row r="70" ht="12.75">
      <c r="F70" s="245"/>
    </row>
    <row r="71" ht="12.75">
      <c r="F71" s="245"/>
    </row>
    <row r="72" ht="12.75">
      <c r="F72" s="245"/>
    </row>
  </sheetData>
  <sheetProtection/>
  <mergeCells count="38">
    <mergeCell ref="D41:E41"/>
    <mergeCell ref="D42:E42"/>
    <mergeCell ref="D43:E43"/>
    <mergeCell ref="D44:E44"/>
    <mergeCell ref="D40:E40"/>
    <mergeCell ref="D32:E32"/>
    <mergeCell ref="A35:F35"/>
    <mergeCell ref="A36:A37"/>
    <mergeCell ref="B36:C37"/>
    <mergeCell ref="F36:G36"/>
    <mergeCell ref="B38:C38"/>
    <mergeCell ref="D38:E38"/>
    <mergeCell ref="D39:E39"/>
    <mergeCell ref="D36:E37"/>
    <mergeCell ref="D27:E27"/>
    <mergeCell ref="D22:E22"/>
    <mergeCell ref="D23:E23"/>
    <mergeCell ref="D24:E24"/>
    <mergeCell ref="D25:E25"/>
    <mergeCell ref="D31:E31"/>
    <mergeCell ref="D21:E21"/>
    <mergeCell ref="D19:E19"/>
    <mergeCell ref="D20:E20"/>
    <mergeCell ref="D26:E26"/>
    <mergeCell ref="F33:G33"/>
    <mergeCell ref="B34:E34"/>
    <mergeCell ref="F34:G34"/>
    <mergeCell ref="D28:E28"/>
    <mergeCell ref="D29:E29"/>
    <mergeCell ref="D30:E30"/>
    <mergeCell ref="F11:G11"/>
    <mergeCell ref="F16:G16"/>
    <mergeCell ref="B18:C18"/>
    <mergeCell ref="D18:E18"/>
    <mergeCell ref="B16:C17"/>
    <mergeCell ref="D16:E17"/>
    <mergeCell ref="A11:C11"/>
    <mergeCell ref="A16:A17"/>
  </mergeCells>
  <printOptions/>
  <pageMargins left="0.49" right="0.25" top="1" bottom="0.46875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A1" sqref="A1"/>
    </sheetView>
  </sheetViews>
  <sheetFormatPr defaultColWidth="9.33203125" defaultRowHeight="12.75"/>
  <cols>
    <col min="1" max="1" width="3.83203125" style="2" customWidth="1"/>
    <col min="2" max="2" width="4.83203125" style="2" customWidth="1"/>
    <col min="3" max="10" width="9.33203125" style="2" customWidth="1"/>
    <col min="11" max="11" width="10.5" style="2" customWidth="1"/>
    <col min="12" max="12" width="2.5" style="2" customWidth="1"/>
    <col min="13" max="13" width="7.5" style="2" customWidth="1"/>
    <col min="14" max="16384" width="9.33203125" style="2" customWidth="1"/>
  </cols>
  <sheetData>
    <row r="1" spans="1:8" ht="12.75">
      <c r="A1" s="41" t="s">
        <v>250</v>
      </c>
      <c r="F1" s="722"/>
      <c r="G1" s="723"/>
      <c r="H1" s="724"/>
    </row>
    <row r="4" spans="1:10" ht="12.75">
      <c r="A4" s="430" t="s">
        <v>199</v>
      </c>
      <c r="B4" s="430"/>
      <c r="C4" s="430"/>
      <c r="D4" s="430"/>
      <c r="E4" s="430"/>
      <c r="F4" s="430"/>
      <c r="G4" s="430"/>
      <c r="H4" s="430"/>
      <c r="I4" s="430"/>
      <c r="J4" s="430"/>
    </row>
    <row r="5" spans="1:10" ht="12.75">
      <c r="A5" s="430"/>
      <c r="B5" s="430"/>
      <c r="C5" s="430"/>
      <c r="D5" s="430"/>
      <c r="E5" s="430"/>
      <c r="F5" s="430"/>
      <c r="G5" s="430"/>
      <c r="H5" s="430"/>
      <c r="I5" s="430"/>
      <c r="J5" s="430"/>
    </row>
    <row r="6" spans="1:10" ht="12.75">
      <c r="A6" s="430"/>
      <c r="B6" s="430"/>
      <c r="C6" s="430"/>
      <c r="D6" s="430"/>
      <c r="E6" s="430"/>
      <c r="F6" s="430"/>
      <c r="G6" s="430"/>
      <c r="H6" s="430"/>
      <c r="I6" s="430"/>
      <c r="J6" s="430"/>
    </row>
    <row r="7" spans="1:10" ht="12.75">
      <c r="A7" s="430"/>
      <c r="B7" s="430"/>
      <c r="C7" s="430"/>
      <c r="D7" s="430"/>
      <c r="E7" s="430"/>
      <c r="F7" s="430"/>
      <c r="G7" s="430"/>
      <c r="H7" s="430"/>
      <c r="I7" s="430"/>
      <c r="J7" s="430"/>
    </row>
    <row r="8" spans="1:14" s="221" customFormat="1" ht="24" customHeight="1">
      <c r="A8" s="727" t="s">
        <v>244</v>
      </c>
      <c r="B8" s="728"/>
      <c r="C8" s="727" t="s">
        <v>1</v>
      </c>
      <c r="D8" s="729"/>
      <c r="E8" s="729"/>
      <c r="F8" s="729"/>
      <c r="G8" s="729"/>
      <c r="H8" s="729"/>
      <c r="I8" s="729"/>
      <c r="J8" s="729"/>
      <c r="K8" s="729"/>
      <c r="L8" s="728"/>
      <c r="M8" s="143" t="s">
        <v>263</v>
      </c>
      <c r="N8" s="2"/>
    </row>
    <row r="9" spans="1:4" ht="12.75">
      <c r="A9" s="175" t="s">
        <v>200</v>
      </c>
      <c r="B9" s="175"/>
      <c r="C9" s="175" t="s">
        <v>436</v>
      </c>
      <c r="D9" s="175"/>
    </row>
    <row r="11" spans="1:13" s="175" customFormat="1" ht="12.75">
      <c r="A11" s="175" t="s">
        <v>200</v>
      </c>
      <c r="B11" s="175" t="s">
        <v>201</v>
      </c>
      <c r="C11" s="175" t="s">
        <v>437</v>
      </c>
      <c r="M11" s="224"/>
    </row>
    <row r="12" spans="1:13" ht="12.75">
      <c r="A12" s="2" t="s">
        <v>200</v>
      </c>
      <c r="B12" s="2" t="s">
        <v>202</v>
      </c>
      <c r="C12" s="2" t="s">
        <v>438</v>
      </c>
      <c r="M12" s="225"/>
    </row>
    <row r="13" spans="1:13" ht="12.75">
      <c r="A13" s="2" t="s">
        <v>200</v>
      </c>
      <c r="B13" s="2" t="s">
        <v>203</v>
      </c>
      <c r="C13" s="2" t="s">
        <v>439</v>
      </c>
      <c r="M13" s="225"/>
    </row>
    <row r="14" spans="3:13" ht="12.75">
      <c r="C14" s="2" t="s">
        <v>204</v>
      </c>
      <c r="M14" s="176"/>
    </row>
    <row r="15" ht="12.75">
      <c r="M15" s="176"/>
    </row>
    <row r="16" spans="1:13" s="175" customFormat="1" ht="12.75">
      <c r="A16" s="175" t="s">
        <v>200</v>
      </c>
      <c r="B16" s="175" t="s">
        <v>205</v>
      </c>
      <c r="C16" s="175" t="s">
        <v>206</v>
      </c>
      <c r="M16" s="226"/>
    </row>
    <row r="17" spans="1:13" ht="12.75">
      <c r="A17" s="2" t="s">
        <v>200</v>
      </c>
      <c r="B17" s="2" t="s">
        <v>207</v>
      </c>
      <c r="C17" s="2" t="s">
        <v>208</v>
      </c>
      <c r="M17" s="225"/>
    </row>
    <row r="18" spans="1:13" ht="12.75">
      <c r="A18" s="2" t="s">
        <v>200</v>
      </c>
      <c r="B18" s="2" t="s">
        <v>209</v>
      </c>
      <c r="C18" s="2" t="s">
        <v>278</v>
      </c>
      <c r="M18" s="225"/>
    </row>
    <row r="19" ht="12.75">
      <c r="M19" s="176"/>
    </row>
    <row r="20" spans="1:13" s="175" customFormat="1" ht="12.75">
      <c r="A20" s="175" t="s">
        <v>200</v>
      </c>
      <c r="B20" s="175" t="s">
        <v>210</v>
      </c>
      <c r="C20" s="175" t="s">
        <v>211</v>
      </c>
      <c r="M20" s="227"/>
    </row>
    <row r="21" spans="1:13" ht="12.75">
      <c r="A21" s="2" t="s">
        <v>200</v>
      </c>
      <c r="B21" s="2" t="s">
        <v>212</v>
      </c>
      <c r="C21" s="2" t="s">
        <v>213</v>
      </c>
      <c r="M21" s="225"/>
    </row>
    <row r="22" spans="1:13" ht="12.75">
      <c r="A22" s="271" t="s">
        <v>200</v>
      </c>
      <c r="B22" s="438" t="s">
        <v>450</v>
      </c>
      <c r="C22" s="267" t="s">
        <v>440</v>
      </c>
      <c r="M22" s="270"/>
    </row>
    <row r="23" spans="1:14" s="268" customFormat="1" ht="12.75">
      <c r="A23" s="62"/>
      <c r="B23" s="431"/>
      <c r="C23" s="6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3" s="175" customFormat="1" ht="12.75">
      <c r="A24" s="175" t="s">
        <v>200</v>
      </c>
      <c r="B24" s="175" t="s">
        <v>214</v>
      </c>
      <c r="C24" s="175" t="s">
        <v>215</v>
      </c>
      <c r="M24" s="227"/>
    </row>
    <row r="25" spans="1:13" ht="24.75" customHeight="1">
      <c r="A25" s="223" t="s">
        <v>200</v>
      </c>
      <c r="B25" s="223" t="s">
        <v>216</v>
      </c>
      <c r="C25" s="726" t="s">
        <v>243</v>
      </c>
      <c r="D25" s="726"/>
      <c r="E25" s="726"/>
      <c r="F25" s="726"/>
      <c r="G25" s="726"/>
      <c r="H25" s="726"/>
      <c r="I25" s="726"/>
      <c r="J25" s="726"/>
      <c r="K25" s="726"/>
      <c r="M25" s="225"/>
    </row>
    <row r="26" spans="1:13" ht="12.75">
      <c r="A26" s="2" t="s">
        <v>200</v>
      </c>
      <c r="B26" s="222" t="s">
        <v>218</v>
      </c>
      <c r="C26" s="2" t="s">
        <v>441</v>
      </c>
      <c r="M26" s="225"/>
    </row>
    <row r="27" ht="12.75">
      <c r="M27" s="176"/>
    </row>
    <row r="28" spans="1:13" s="175" customFormat="1" ht="12.75">
      <c r="A28" s="175" t="s">
        <v>200</v>
      </c>
      <c r="B28" s="175" t="s">
        <v>219</v>
      </c>
      <c r="C28" s="175" t="s">
        <v>220</v>
      </c>
      <c r="M28" s="227"/>
    </row>
    <row r="29" spans="1:13" ht="12.75">
      <c r="A29" s="2" t="s">
        <v>200</v>
      </c>
      <c r="B29" s="2" t="s">
        <v>221</v>
      </c>
      <c r="C29" s="2" t="s">
        <v>442</v>
      </c>
      <c r="M29" s="176"/>
    </row>
    <row r="30" spans="3:13" ht="12.75">
      <c r="C30" s="2" t="s">
        <v>222</v>
      </c>
      <c r="M30" s="225"/>
    </row>
    <row r="31" spans="1:13" ht="12.75">
      <c r="A31" s="2" t="s">
        <v>223</v>
      </c>
      <c r="B31" s="2" t="s">
        <v>224</v>
      </c>
      <c r="C31" s="2" t="s">
        <v>443</v>
      </c>
      <c r="M31" s="225"/>
    </row>
    <row r="32" spans="1:13" ht="12.75">
      <c r="A32" s="2" t="s">
        <v>200</v>
      </c>
      <c r="B32" s="2" t="s">
        <v>225</v>
      </c>
      <c r="C32" s="2" t="s">
        <v>444</v>
      </c>
      <c r="M32" s="225"/>
    </row>
    <row r="33" spans="1:13" ht="26.25" customHeight="1">
      <c r="A33" s="176" t="s">
        <v>200</v>
      </c>
      <c r="B33" s="432" t="s">
        <v>226</v>
      </c>
      <c r="C33" s="725" t="s">
        <v>445</v>
      </c>
      <c r="D33" s="725"/>
      <c r="E33" s="725"/>
      <c r="F33" s="725"/>
      <c r="G33" s="725"/>
      <c r="H33" s="725"/>
      <c r="I33" s="725"/>
      <c r="J33" s="725"/>
      <c r="K33" s="176"/>
      <c r="M33" s="225"/>
    </row>
    <row r="35" spans="1:13" ht="12.75">
      <c r="A35" s="175" t="s">
        <v>200</v>
      </c>
      <c r="B35" s="175" t="s">
        <v>270</v>
      </c>
      <c r="C35" s="175" t="s">
        <v>271</v>
      </c>
      <c r="D35" s="175"/>
      <c r="E35" s="175"/>
      <c r="F35" s="175"/>
      <c r="G35" s="175"/>
      <c r="H35" s="175"/>
      <c r="I35" s="175"/>
      <c r="J35" s="175"/>
      <c r="K35" s="175"/>
      <c r="L35" s="175"/>
      <c r="M35" s="227"/>
    </row>
    <row r="36" spans="1:13" ht="12.75">
      <c r="A36" s="2" t="s">
        <v>200</v>
      </c>
      <c r="B36" s="433">
        <v>40330</v>
      </c>
      <c r="C36" s="2" t="s">
        <v>279</v>
      </c>
      <c r="M36" s="225"/>
    </row>
    <row r="37" spans="1:14" s="321" customFormat="1" ht="12.75">
      <c r="A37" s="2" t="s">
        <v>200</v>
      </c>
      <c r="B37" s="434">
        <v>40331</v>
      </c>
      <c r="C37" s="2" t="s">
        <v>272</v>
      </c>
      <c r="D37" s="2"/>
      <c r="E37" s="2"/>
      <c r="F37" s="2"/>
      <c r="G37" s="2"/>
      <c r="H37" s="2"/>
      <c r="I37" s="2"/>
      <c r="J37" s="2"/>
      <c r="K37" s="2"/>
      <c r="L37" s="2"/>
      <c r="M37" s="225"/>
      <c r="N37" s="2"/>
    </row>
  </sheetData>
  <sheetProtection/>
  <mergeCells count="5">
    <mergeCell ref="F1:H1"/>
    <mergeCell ref="C33:J33"/>
    <mergeCell ref="C25:K25"/>
    <mergeCell ref="A8:B8"/>
    <mergeCell ref="C8:L8"/>
  </mergeCells>
  <printOptions/>
  <pageMargins left="0.42" right="0.2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" customWidth="1"/>
    <col min="2" max="2" width="9.16015625" style="3" customWidth="1"/>
    <col min="3" max="4" width="10.16015625" style="3" customWidth="1"/>
    <col min="5" max="5" width="4.66015625" style="3" customWidth="1"/>
    <col min="6" max="6" width="4.5" style="3" customWidth="1"/>
    <col min="7" max="7" width="34.16015625" style="3" customWidth="1"/>
    <col min="8" max="8" width="10.16015625" style="3" customWidth="1"/>
    <col min="9" max="9" width="15.5" style="3" customWidth="1"/>
    <col min="10" max="16384" width="9.33203125" style="3" customWidth="1"/>
  </cols>
  <sheetData>
    <row r="1" ht="18.75">
      <c r="A1" s="295" t="s">
        <v>370</v>
      </c>
    </row>
    <row r="2" spans="1:11" s="297" customFormat="1" ht="15" customHeight="1">
      <c r="A2" s="108" t="s">
        <v>48</v>
      </c>
      <c r="B2" s="16"/>
      <c r="C2" s="16"/>
      <c r="D2" s="384"/>
      <c r="E2" s="385"/>
      <c r="F2" s="385"/>
      <c r="G2" s="385"/>
      <c r="H2" s="385"/>
      <c r="I2" s="385"/>
      <c r="J2" s="296"/>
      <c r="K2" s="296"/>
    </row>
    <row r="3" spans="1:11" s="297" customFormat="1" ht="8.25" customHeight="1">
      <c r="A3" s="108"/>
      <c r="B3" s="16"/>
      <c r="C3" s="16"/>
      <c r="D3" s="384"/>
      <c r="E3" s="385"/>
      <c r="F3" s="385"/>
      <c r="G3" s="385"/>
      <c r="H3" s="385"/>
      <c r="I3" s="385"/>
      <c r="J3" s="296"/>
      <c r="K3" s="296"/>
    </row>
    <row r="4" spans="1:11" s="297" customFormat="1" ht="15" customHeight="1">
      <c r="A4" s="41" t="s">
        <v>49</v>
      </c>
      <c r="B4" s="3"/>
      <c r="C4" s="3"/>
      <c r="D4" s="3"/>
      <c r="E4" s="386" t="s">
        <v>371</v>
      </c>
      <c r="F4" s="386"/>
      <c r="G4" s="386"/>
      <c r="H4" s="386" t="s">
        <v>372</v>
      </c>
      <c r="I4" s="386"/>
      <c r="J4" s="298"/>
      <c r="K4" s="298"/>
    </row>
    <row r="5" spans="1:11" ht="12.75">
      <c r="A5" s="497"/>
      <c r="B5" s="498"/>
      <c r="C5" s="499"/>
      <c r="D5" s="299"/>
      <c r="E5" s="500"/>
      <c r="F5" s="501"/>
      <c r="G5" s="16"/>
      <c r="H5" s="500"/>
      <c r="I5" s="501"/>
      <c r="J5" s="16"/>
      <c r="K5" s="16"/>
    </row>
    <row r="7" ht="6" customHeight="1"/>
    <row r="8" spans="1:9" ht="25.5">
      <c r="A8" s="4" t="s">
        <v>0</v>
      </c>
      <c r="B8" s="300" t="s">
        <v>1</v>
      </c>
      <c r="C8" s="301"/>
      <c r="D8" s="301"/>
      <c r="E8" s="301"/>
      <c r="F8" s="301"/>
      <c r="G8" s="301"/>
      <c r="H8" s="4" t="s">
        <v>2</v>
      </c>
      <c r="I8" s="5" t="s">
        <v>373</v>
      </c>
    </row>
    <row r="9" spans="1:9" ht="12.75" customHeight="1" thickBot="1">
      <c r="A9" s="6" t="s">
        <v>3</v>
      </c>
      <c r="B9" s="6" t="s">
        <v>4</v>
      </c>
      <c r="C9" s="7"/>
      <c r="D9" s="7"/>
      <c r="E9" s="7"/>
      <c r="F9" s="7"/>
      <c r="G9" s="7"/>
      <c r="H9" s="8" t="s">
        <v>5</v>
      </c>
      <c r="I9" s="9" t="s">
        <v>6</v>
      </c>
    </row>
    <row r="10" spans="1:9" s="11" customFormat="1" ht="30" customHeight="1" thickTop="1">
      <c r="A10" s="302" t="s">
        <v>7</v>
      </c>
      <c r="B10" s="502" t="s">
        <v>396</v>
      </c>
      <c r="C10" s="503"/>
      <c r="D10" s="503"/>
      <c r="E10" s="503"/>
      <c r="F10" s="503"/>
      <c r="G10" s="504"/>
      <c r="H10" s="324" t="s">
        <v>374</v>
      </c>
      <c r="I10" s="303"/>
    </row>
    <row r="11" spans="1:9" s="11" customFormat="1" ht="15" customHeight="1">
      <c r="A11" s="44" t="s">
        <v>8</v>
      </c>
      <c r="B11" s="322"/>
      <c r="C11" s="323" t="s">
        <v>397</v>
      </c>
      <c r="D11" s="10"/>
      <c r="E11" s="10"/>
      <c r="F11" s="10"/>
      <c r="G11" s="10"/>
      <c r="H11" s="114" t="s">
        <v>374</v>
      </c>
      <c r="I11" s="304"/>
    </row>
    <row r="12" spans="1:9" s="11" customFormat="1" ht="15" customHeight="1">
      <c r="A12" s="53" t="s">
        <v>9</v>
      </c>
      <c r="B12" s="113"/>
      <c r="C12" s="113" t="s">
        <v>398</v>
      </c>
      <c r="D12" s="113"/>
      <c r="E12" s="113"/>
      <c r="F12" s="113"/>
      <c r="G12" s="113"/>
      <c r="H12" s="283" t="s">
        <v>374</v>
      </c>
      <c r="I12" s="305"/>
    </row>
    <row r="13" spans="1:9" s="11" customFormat="1" ht="15" customHeight="1">
      <c r="A13" s="44" t="s">
        <v>10</v>
      </c>
      <c r="B13" s="10" t="s">
        <v>375</v>
      </c>
      <c r="C13" s="306"/>
      <c r="D13" s="306"/>
      <c r="E13" s="306"/>
      <c r="F13" s="306"/>
      <c r="G13" s="306"/>
      <c r="H13" s="283" t="s">
        <v>376</v>
      </c>
      <c r="I13" s="307"/>
    </row>
    <row r="14" spans="1:9" s="11" customFormat="1" ht="15" customHeight="1">
      <c r="A14" s="44" t="s">
        <v>11</v>
      </c>
      <c r="B14" s="10" t="s">
        <v>377</v>
      </c>
      <c r="C14" s="10"/>
      <c r="D14" s="10"/>
      <c r="E14" s="10"/>
      <c r="F14" s="10"/>
      <c r="G14" s="10"/>
      <c r="H14" s="283" t="s">
        <v>192</v>
      </c>
      <c r="I14" s="308"/>
    </row>
    <row r="15" spans="1:9" s="11" customFormat="1" ht="15" customHeight="1">
      <c r="A15" s="44" t="s">
        <v>12</v>
      </c>
      <c r="B15" s="10" t="s">
        <v>378</v>
      </c>
      <c r="C15" s="10"/>
      <c r="D15" s="10"/>
      <c r="E15" s="10"/>
      <c r="F15" s="10"/>
      <c r="G15" s="10"/>
      <c r="H15" s="283" t="s">
        <v>18</v>
      </c>
      <c r="I15" s="309"/>
    </row>
    <row r="16" spans="1:9" s="11" customFormat="1" ht="15" customHeight="1">
      <c r="A16" s="44" t="s">
        <v>13</v>
      </c>
      <c r="B16" s="10" t="s">
        <v>379</v>
      </c>
      <c r="C16" s="10"/>
      <c r="D16" s="10"/>
      <c r="E16" s="10"/>
      <c r="F16" s="10"/>
      <c r="G16" s="10"/>
      <c r="H16" s="283" t="s">
        <v>20</v>
      </c>
      <c r="I16" s="304"/>
    </row>
    <row r="17" spans="1:9" s="11" customFormat="1" ht="15" customHeight="1">
      <c r="A17" s="44" t="s">
        <v>14</v>
      </c>
      <c r="B17" s="10" t="s">
        <v>380</v>
      </c>
      <c r="C17" s="10"/>
      <c r="D17" s="10"/>
      <c r="E17" s="10"/>
      <c r="F17" s="10"/>
      <c r="G17" s="10"/>
      <c r="H17" s="283" t="s">
        <v>20</v>
      </c>
      <c r="I17" s="304"/>
    </row>
    <row r="18" spans="1:9" s="11" customFormat="1" ht="15" customHeight="1" thickBot="1">
      <c r="A18" s="46" t="s">
        <v>15</v>
      </c>
      <c r="B18" s="310" t="s">
        <v>381</v>
      </c>
      <c r="C18" s="310"/>
      <c r="D18" s="310"/>
      <c r="E18" s="310"/>
      <c r="F18" s="310"/>
      <c r="G18" s="310"/>
      <c r="H18" s="311" t="s">
        <v>20</v>
      </c>
      <c r="I18" s="312"/>
    </row>
    <row r="19" spans="1:9" s="11" customFormat="1" ht="15" customHeight="1" thickBot="1" thickTop="1">
      <c r="A19" s="46" t="s">
        <v>16</v>
      </c>
      <c r="B19" s="310" t="s">
        <v>382</v>
      </c>
      <c r="C19" s="310"/>
      <c r="D19" s="310"/>
      <c r="E19" s="310"/>
      <c r="F19" s="310"/>
      <c r="G19" s="310"/>
      <c r="H19" s="311" t="s">
        <v>20</v>
      </c>
      <c r="I19" s="312"/>
    </row>
    <row r="20" spans="1:9" s="11" customFormat="1" ht="15" customHeight="1" thickTop="1">
      <c r="A20" s="44" t="s">
        <v>17</v>
      </c>
      <c r="B20" s="10" t="s">
        <v>383</v>
      </c>
      <c r="C20" s="10"/>
      <c r="D20" s="10"/>
      <c r="E20" s="10"/>
      <c r="F20" s="10"/>
      <c r="G20" s="10"/>
      <c r="H20" s="283" t="s">
        <v>192</v>
      </c>
      <c r="I20" s="308"/>
    </row>
    <row r="21" spans="1:9" s="11" customFormat="1" ht="15" customHeight="1">
      <c r="A21" s="44" t="s">
        <v>19</v>
      </c>
      <c r="B21" s="10" t="s">
        <v>384</v>
      </c>
      <c r="C21" s="10"/>
      <c r="D21" s="10"/>
      <c r="E21" s="10"/>
      <c r="F21" s="10"/>
      <c r="G21" s="10"/>
      <c r="H21" s="283" t="s">
        <v>18</v>
      </c>
      <c r="I21" s="309"/>
    </row>
    <row r="22" spans="1:9" s="11" customFormat="1" ht="15" customHeight="1">
      <c r="A22" s="44" t="s">
        <v>21</v>
      </c>
      <c r="B22" s="10" t="s">
        <v>385</v>
      </c>
      <c r="C22" s="10"/>
      <c r="D22" s="10"/>
      <c r="E22" s="10"/>
      <c r="F22" s="10"/>
      <c r="G22" s="10"/>
      <c r="H22" s="283" t="s">
        <v>20</v>
      </c>
      <c r="I22" s="304"/>
    </row>
    <row r="23" spans="1:9" s="11" customFormat="1" ht="15" customHeight="1">
      <c r="A23" s="44" t="s">
        <v>22</v>
      </c>
      <c r="B23" s="10" t="s">
        <v>380</v>
      </c>
      <c r="C23" s="10"/>
      <c r="D23" s="10"/>
      <c r="E23" s="10"/>
      <c r="F23" s="10"/>
      <c r="G23" s="10"/>
      <c r="H23" s="283" t="s">
        <v>20</v>
      </c>
      <c r="I23" s="304"/>
    </row>
    <row r="24" spans="1:9" s="11" customFormat="1" ht="15" customHeight="1" thickBot="1">
      <c r="A24" s="46" t="s">
        <v>23</v>
      </c>
      <c r="B24" s="310" t="s">
        <v>381</v>
      </c>
      <c r="C24" s="310"/>
      <c r="D24" s="310"/>
      <c r="E24" s="310"/>
      <c r="F24" s="310"/>
      <c r="G24" s="310"/>
      <c r="H24" s="311" t="s">
        <v>20</v>
      </c>
      <c r="I24" s="312"/>
    </row>
    <row r="25" spans="1:9" s="11" customFormat="1" ht="15" customHeight="1" thickBot="1" thickTop="1">
      <c r="A25" s="46" t="s">
        <v>24</v>
      </c>
      <c r="B25" s="310" t="s">
        <v>386</v>
      </c>
      <c r="C25" s="310"/>
      <c r="D25" s="310"/>
      <c r="E25" s="310"/>
      <c r="F25" s="310"/>
      <c r="G25" s="310"/>
      <c r="H25" s="311" t="s">
        <v>20</v>
      </c>
      <c r="I25" s="312"/>
    </row>
    <row r="26" spans="1:9" s="11" customFormat="1" ht="15" customHeight="1" thickTop="1">
      <c r="A26" s="44" t="s">
        <v>25</v>
      </c>
      <c r="B26" s="460" t="s">
        <v>470</v>
      </c>
      <c r="C26" s="10"/>
      <c r="D26" s="10"/>
      <c r="E26" s="10"/>
      <c r="F26" s="10"/>
      <c r="G26" s="10"/>
      <c r="H26" s="322"/>
      <c r="I26" s="387"/>
    </row>
    <row r="27" spans="1:9" s="11" customFormat="1" ht="15" customHeight="1">
      <c r="A27" s="44" t="s">
        <v>26</v>
      </c>
      <c r="B27" s="461" t="s">
        <v>471</v>
      </c>
      <c r="C27" s="10"/>
      <c r="D27" s="10"/>
      <c r="E27" s="10"/>
      <c r="F27" s="10"/>
      <c r="G27" s="10"/>
      <c r="H27" s="283" t="s">
        <v>18</v>
      </c>
      <c r="I27" s="309"/>
    </row>
    <row r="28" spans="1:9" s="11" customFormat="1" ht="15" customHeight="1">
      <c r="A28" s="44" t="s">
        <v>27</v>
      </c>
      <c r="B28" s="461" t="s">
        <v>472</v>
      </c>
      <c r="C28" s="10"/>
      <c r="D28" s="10"/>
      <c r="E28" s="10"/>
      <c r="F28" s="10"/>
      <c r="G28" s="10"/>
      <c r="H28" s="283" t="s">
        <v>18</v>
      </c>
      <c r="I28" s="307"/>
    </row>
    <row r="29" spans="1:9" s="11" customFormat="1" ht="15" customHeight="1">
      <c r="A29" s="44" t="s">
        <v>28</v>
      </c>
      <c r="B29" s="461" t="s">
        <v>473</v>
      </c>
      <c r="C29" s="10"/>
      <c r="D29" s="10"/>
      <c r="E29" s="10"/>
      <c r="F29" s="10"/>
      <c r="G29" s="10"/>
      <c r="H29" s="283" t="s">
        <v>18</v>
      </c>
      <c r="I29" s="307"/>
    </row>
    <row r="30" spans="1:9" s="11" customFormat="1" ht="15" customHeight="1">
      <c r="A30" s="44" t="s">
        <v>29</v>
      </c>
      <c r="B30" s="461" t="s">
        <v>474</v>
      </c>
      <c r="C30" s="10"/>
      <c r="D30" s="10"/>
      <c r="E30" s="10"/>
      <c r="F30" s="10"/>
      <c r="G30" s="10"/>
      <c r="H30" s="283" t="s">
        <v>18</v>
      </c>
      <c r="I30" s="307"/>
    </row>
    <row r="31" spans="1:9" s="11" customFormat="1" ht="15" customHeight="1">
      <c r="A31" s="44" t="s">
        <v>30</v>
      </c>
      <c r="B31" s="461" t="s">
        <v>475</v>
      </c>
      <c r="C31" s="10"/>
      <c r="D31" s="10"/>
      <c r="E31" s="10"/>
      <c r="F31" s="10"/>
      <c r="G31" s="10"/>
      <c r="H31" s="283" t="s">
        <v>18</v>
      </c>
      <c r="I31" s="307"/>
    </row>
    <row r="32" spans="1:9" s="11" customFormat="1" ht="15" customHeight="1">
      <c r="A32" s="44" t="s">
        <v>31</v>
      </c>
      <c r="B32" s="461" t="s">
        <v>476</v>
      </c>
      <c r="C32" s="10"/>
      <c r="D32" s="10"/>
      <c r="E32" s="10"/>
      <c r="F32" s="10"/>
      <c r="G32" s="10"/>
      <c r="H32" s="283" t="s">
        <v>18</v>
      </c>
      <c r="I32" s="307"/>
    </row>
    <row r="33" spans="1:9" s="11" customFormat="1" ht="15" customHeight="1">
      <c r="A33" s="44" t="s">
        <v>32</v>
      </c>
      <c r="B33" s="461" t="s">
        <v>477</v>
      </c>
      <c r="C33" s="10"/>
      <c r="D33" s="10"/>
      <c r="E33" s="10"/>
      <c r="F33" s="10"/>
      <c r="G33" s="10"/>
      <c r="H33" s="283" t="s">
        <v>18</v>
      </c>
      <c r="I33" s="307"/>
    </row>
    <row r="34" spans="1:9" s="11" customFormat="1" ht="15" customHeight="1">
      <c r="A34" s="44" t="s">
        <v>33</v>
      </c>
      <c r="B34" s="461" t="s">
        <v>478</v>
      </c>
      <c r="C34" s="10"/>
      <c r="D34" s="10"/>
      <c r="E34" s="10"/>
      <c r="F34" s="10"/>
      <c r="G34" s="10"/>
      <c r="H34" s="283" t="s">
        <v>18</v>
      </c>
      <c r="I34" s="307"/>
    </row>
    <row r="35" spans="1:9" s="11" customFormat="1" ht="15" customHeight="1">
      <c r="A35" s="44" t="s">
        <v>34</v>
      </c>
      <c r="B35" s="461" t="s">
        <v>479</v>
      </c>
      <c r="C35" s="10"/>
      <c r="D35" s="10"/>
      <c r="E35" s="10"/>
      <c r="F35" s="10"/>
      <c r="G35" s="10"/>
      <c r="H35" s="283" t="s">
        <v>18</v>
      </c>
      <c r="I35" s="307"/>
    </row>
    <row r="36" spans="1:9" s="11" customFormat="1" ht="15" customHeight="1">
      <c r="A36" s="44" t="s">
        <v>35</v>
      </c>
      <c r="B36" s="461" t="s">
        <v>480</v>
      </c>
      <c r="C36" s="10"/>
      <c r="D36" s="10"/>
      <c r="E36" s="10"/>
      <c r="F36" s="10"/>
      <c r="G36" s="10"/>
      <c r="H36" s="283" t="s">
        <v>18</v>
      </c>
      <c r="I36" s="307"/>
    </row>
    <row r="37" spans="1:9" s="11" customFormat="1" ht="15" customHeight="1">
      <c r="A37" s="44" t="s">
        <v>36</v>
      </c>
      <c r="B37" s="461" t="s">
        <v>481</v>
      </c>
      <c r="C37" s="10"/>
      <c r="D37" s="10"/>
      <c r="E37" s="10"/>
      <c r="F37" s="10"/>
      <c r="G37" s="10"/>
      <c r="H37" s="283" t="s">
        <v>18</v>
      </c>
      <c r="I37" s="307"/>
    </row>
    <row r="38" spans="1:9" s="11" customFormat="1" ht="15" customHeight="1">
      <c r="A38" s="44" t="s">
        <v>37</v>
      </c>
      <c r="B38" s="461" t="s">
        <v>482</v>
      </c>
      <c r="C38" s="10"/>
      <c r="D38" s="10"/>
      <c r="E38" s="10"/>
      <c r="F38" s="10"/>
      <c r="G38" s="10"/>
      <c r="H38" s="283" t="s">
        <v>18</v>
      </c>
      <c r="I38" s="307"/>
    </row>
    <row r="39" spans="1:9" ht="12.75" customHeight="1">
      <c r="A39" s="53" t="s">
        <v>38</v>
      </c>
      <c r="B39" s="494" t="s">
        <v>387</v>
      </c>
      <c r="C39" s="495"/>
      <c r="D39" s="495"/>
      <c r="E39" s="495"/>
      <c r="F39" s="495"/>
      <c r="G39" s="496"/>
      <c r="H39" s="283" t="s">
        <v>18</v>
      </c>
      <c r="I39" s="388"/>
    </row>
  </sheetData>
  <sheetProtection/>
  <mergeCells count="5">
    <mergeCell ref="B39:G39"/>
    <mergeCell ref="A5:C5"/>
    <mergeCell ref="E5:F5"/>
    <mergeCell ref="H5:I5"/>
    <mergeCell ref="B10:G10"/>
  </mergeCells>
  <printOptions/>
  <pageMargins left="0.48" right="0.35" top="1" bottom="1" header="0.5" footer="0.5"/>
  <pageSetup horizontalDpi="600" verticalDpi="600" orientation="portrait" paperSize="9" r:id="rId1"/>
  <headerFooter alignWithMargins="0">
    <oddFooter>&amp;RA2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A1" sqref="A1"/>
    </sheetView>
  </sheetViews>
  <sheetFormatPr defaultColWidth="9.33203125" defaultRowHeight="12.75"/>
  <cols>
    <col min="1" max="1" width="9.33203125" style="1" customWidth="1"/>
    <col min="2" max="2" width="5.66015625" style="1" customWidth="1"/>
    <col min="3" max="9" width="9.33203125" style="1" customWidth="1"/>
    <col min="10" max="10" width="5.66015625" style="1" customWidth="1"/>
    <col min="11" max="16384" width="9.33203125" style="1" customWidth="1"/>
  </cols>
  <sheetData>
    <row r="1" spans="1:9" ht="12.75">
      <c r="A1" s="41" t="s">
        <v>250</v>
      </c>
      <c r="B1" s="3"/>
      <c r="C1" s="3"/>
      <c r="D1" s="108"/>
      <c r="E1" s="506"/>
      <c r="F1" s="506"/>
      <c r="G1" s="506"/>
      <c r="H1" s="16"/>
      <c r="I1" s="16"/>
    </row>
    <row r="2" spans="1:9" ht="12.75">
      <c r="A2" s="261"/>
      <c r="B2" s="261"/>
      <c r="C2" s="261"/>
      <c r="D2" s="505"/>
      <c r="E2" s="505"/>
      <c r="F2" s="505"/>
      <c r="G2" s="505"/>
      <c r="H2" s="505"/>
      <c r="I2" s="505"/>
    </row>
    <row r="14" spans="2:10" ht="12.75">
      <c r="B14" s="18"/>
      <c r="C14" s="19"/>
      <c r="D14" s="19"/>
      <c r="E14" s="19"/>
      <c r="F14" s="19"/>
      <c r="G14" s="19"/>
      <c r="H14" s="19"/>
      <c r="I14" s="19"/>
      <c r="J14" s="20"/>
    </row>
    <row r="15" spans="2:11" ht="20.25">
      <c r="B15" s="21"/>
      <c r="C15" s="389" t="s">
        <v>399</v>
      </c>
      <c r="D15" s="389"/>
      <c r="E15" s="389"/>
      <c r="F15" s="389"/>
      <c r="G15" s="389"/>
      <c r="H15" s="389"/>
      <c r="I15" s="389"/>
      <c r="J15" s="22"/>
      <c r="K15" s="23"/>
    </row>
    <row r="16" spans="2:10" ht="12.75">
      <c r="B16" s="24"/>
      <c r="C16" s="25"/>
      <c r="D16" s="25"/>
      <c r="E16" s="25"/>
      <c r="F16" s="25"/>
      <c r="G16" s="25"/>
      <c r="H16" s="25"/>
      <c r="I16" s="25"/>
      <c r="J16" s="26"/>
    </row>
    <row r="27" ht="15.75">
      <c r="B27" s="27"/>
    </row>
    <row r="28" spans="2:10" s="27" customFormat="1" ht="15.75">
      <c r="B28" s="28" t="s">
        <v>400</v>
      </c>
      <c r="C28" s="28"/>
      <c r="D28" s="28"/>
      <c r="E28" s="28"/>
      <c r="F28" s="28"/>
      <c r="G28" s="28"/>
      <c r="H28" s="28"/>
      <c r="I28" s="28"/>
      <c r="J28" s="28"/>
    </row>
    <row r="29" spans="2:10" s="27" customFormat="1" ht="15.75">
      <c r="B29" s="28" t="s">
        <v>43</v>
      </c>
      <c r="C29" s="28"/>
      <c r="D29" s="28"/>
      <c r="E29" s="28"/>
      <c r="F29" s="28"/>
      <c r="G29" s="28"/>
      <c r="H29" s="28"/>
      <c r="I29" s="28"/>
      <c r="J29" s="28"/>
    </row>
    <row r="30" s="27" customFormat="1" ht="15.75"/>
    <row r="31" s="27" customFormat="1" ht="15.75">
      <c r="B31" s="27" t="s">
        <v>44</v>
      </c>
    </row>
    <row r="32" s="27" customFormat="1" ht="15.75">
      <c r="B32" s="27" t="s">
        <v>45</v>
      </c>
    </row>
    <row r="33" s="27" customFormat="1" ht="15.75">
      <c r="B33" s="27" t="s">
        <v>46</v>
      </c>
    </row>
    <row r="34" s="27" customFormat="1" ht="15.75">
      <c r="B34" s="27" t="s">
        <v>281</v>
      </c>
    </row>
    <row r="35" s="27" customFormat="1" ht="15.75">
      <c r="B35" s="27" t="s">
        <v>288</v>
      </c>
    </row>
    <row r="36" s="27" customFormat="1" ht="15.75"/>
    <row r="37" spans="2:10" s="27" customFormat="1" ht="15.75">
      <c r="B37" s="29" t="s">
        <v>289</v>
      </c>
      <c r="C37" s="29"/>
      <c r="D37" s="29"/>
      <c r="E37" s="29"/>
      <c r="F37" s="29"/>
      <c r="G37" s="29"/>
      <c r="H37" s="29"/>
      <c r="I37" s="29"/>
      <c r="J37" s="29"/>
    </row>
    <row r="38" spans="2:10" s="27" customFormat="1" ht="15.75">
      <c r="B38" s="29" t="s">
        <v>47</v>
      </c>
      <c r="C38" s="29"/>
      <c r="D38" s="29"/>
      <c r="E38" s="29"/>
      <c r="F38" s="29"/>
      <c r="G38" s="29"/>
      <c r="H38" s="29"/>
      <c r="I38" s="29"/>
      <c r="J38" s="29"/>
    </row>
    <row r="39" s="27" customFormat="1" ht="15.75"/>
    <row r="40" s="27" customFormat="1" ht="15.75"/>
    <row r="41" s="27" customFormat="1" ht="15.75"/>
    <row r="42" s="27" customFormat="1" ht="15.75"/>
    <row r="43" s="27" customFormat="1" ht="15.75"/>
    <row r="44" s="27" customFormat="1" ht="15.75"/>
    <row r="45" spans="2:10" s="27" customFormat="1" ht="15.75">
      <c r="B45" s="28" t="s">
        <v>265</v>
      </c>
      <c r="C45" s="28"/>
      <c r="D45" s="28"/>
      <c r="E45" s="28"/>
      <c r="F45" s="28"/>
      <c r="G45" s="28"/>
      <c r="H45" s="28"/>
      <c r="I45" s="28"/>
      <c r="J45" s="28"/>
    </row>
    <row r="46" spans="2:10" s="27" customFormat="1" ht="15.75">
      <c r="B46" s="28" t="s">
        <v>264</v>
      </c>
      <c r="C46" s="28"/>
      <c r="D46" s="28"/>
      <c r="E46" s="28"/>
      <c r="F46" s="28"/>
      <c r="G46" s="28"/>
      <c r="H46" s="28"/>
      <c r="I46" s="28"/>
      <c r="J46" s="28"/>
    </row>
  </sheetData>
  <sheetProtection/>
  <mergeCells count="3">
    <mergeCell ref="D2:F2"/>
    <mergeCell ref="G2:I2"/>
    <mergeCell ref="E1:G1"/>
  </mergeCells>
  <printOptions/>
  <pageMargins left="0.75" right="0.63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1"/>
  <sheetViews>
    <sheetView workbookViewId="0" topLeftCell="A1">
      <selection activeCell="A1" sqref="A1"/>
    </sheetView>
  </sheetViews>
  <sheetFormatPr defaultColWidth="9.33203125" defaultRowHeight="12.75"/>
  <cols>
    <col min="1" max="1" width="8" style="34" customWidth="1"/>
    <col min="2" max="2" width="3.33203125" style="3" customWidth="1"/>
    <col min="3" max="3" width="6.83203125" style="3" customWidth="1"/>
    <col min="4" max="4" width="10.5" style="3" customWidth="1"/>
    <col min="5" max="19" width="2.66015625" style="3" customWidth="1"/>
    <col min="20" max="20" width="2.16015625" style="3" customWidth="1"/>
    <col min="21" max="24" width="5.83203125" style="3" customWidth="1"/>
    <col min="25" max="28" width="2.16015625" style="3" customWidth="1"/>
    <col min="29" max="29" width="2" style="3" customWidth="1"/>
    <col min="30" max="32" width="2.16015625" style="3" hidden="1" customWidth="1"/>
    <col min="33" max="33" width="3.33203125" style="3" hidden="1" customWidth="1"/>
    <col min="34" max="16384" width="9.33203125" style="3" customWidth="1"/>
  </cols>
  <sheetData>
    <row r="1" spans="1:33" s="32" customFormat="1" ht="12.7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55"/>
      <c r="Z1" s="55"/>
      <c r="AA1" s="55"/>
      <c r="AB1" s="55"/>
      <c r="AC1" s="55"/>
      <c r="AD1" s="55"/>
      <c r="AE1" s="55"/>
      <c r="AF1" s="55"/>
      <c r="AG1" s="55"/>
    </row>
    <row r="2" spans="1:33" s="32" customFormat="1" ht="12.75">
      <c r="A2" s="30"/>
      <c r="B2" s="519" t="s">
        <v>401</v>
      </c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150"/>
      <c r="Z2" s="150"/>
      <c r="AA2" s="150"/>
      <c r="AB2" s="150"/>
      <c r="AC2" s="150"/>
      <c r="AD2" s="3"/>
      <c r="AE2" s="55"/>
      <c r="AF2" s="55"/>
      <c r="AG2" s="55"/>
    </row>
    <row r="3" spans="1:33" s="32" customFormat="1" ht="12.7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55"/>
      <c r="Z3" s="55"/>
      <c r="AA3" s="55"/>
      <c r="AB3" s="55"/>
      <c r="AC3" s="55"/>
      <c r="AD3" s="55"/>
      <c r="AE3" s="55"/>
      <c r="AF3" s="55"/>
      <c r="AG3" s="55"/>
    </row>
    <row r="4" spans="2:30" ht="12.75">
      <c r="B4" s="510" t="s">
        <v>463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510"/>
      <c r="Y4" s="510"/>
      <c r="Z4" s="510"/>
      <c r="AA4" s="510"/>
      <c r="AB4" s="510"/>
      <c r="AC4" s="510"/>
      <c r="AD4" s="510"/>
    </row>
    <row r="5" spans="5:24" ht="15" customHeight="1"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33" ht="15" customHeight="1">
      <c r="A6" s="36" t="s">
        <v>48</v>
      </c>
      <c r="B6" s="37"/>
      <c r="C6" s="37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7"/>
      <c r="Z6" s="37"/>
      <c r="AA6" s="37"/>
      <c r="AB6" s="37"/>
      <c r="AC6" s="37"/>
      <c r="AD6" s="37"/>
      <c r="AE6" s="37"/>
      <c r="AF6" s="37"/>
      <c r="AG6" s="37"/>
    </row>
    <row r="7" ht="15" customHeight="1">
      <c r="Z7" s="40"/>
    </row>
    <row r="8" spans="1:27" ht="15" customHeight="1">
      <c r="A8" s="41" t="s">
        <v>49</v>
      </c>
      <c r="E8" s="511"/>
      <c r="F8" s="512"/>
      <c r="G8" s="512"/>
      <c r="H8" s="512"/>
      <c r="I8" s="512"/>
      <c r="J8" s="512"/>
      <c r="K8" s="512"/>
      <c r="L8" s="513"/>
      <c r="N8" s="511"/>
      <c r="O8" s="512"/>
      <c r="P8" s="512"/>
      <c r="Q8" s="513"/>
      <c r="S8" s="511"/>
      <c r="T8" s="512"/>
      <c r="U8" s="512"/>
      <c r="V8" s="514"/>
      <c r="X8" s="511"/>
      <c r="Y8" s="512"/>
      <c r="Z8" s="515"/>
      <c r="AA8" s="514"/>
    </row>
    <row r="9" spans="5:26" ht="12.75" customHeight="1">
      <c r="E9" s="42" t="s">
        <v>50</v>
      </c>
      <c r="F9" s="42"/>
      <c r="G9" s="42"/>
      <c r="H9" s="42"/>
      <c r="I9" s="42"/>
      <c r="J9" s="42"/>
      <c r="K9" s="42"/>
      <c r="L9" s="42"/>
      <c r="N9" s="42" t="s">
        <v>51</v>
      </c>
      <c r="O9" s="42"/>
      <c r="P9" s="42"/>
      <c r="Q9" s="42"/>
      <c r="S9" s="520" t="s">
        <v>319</v>
      </c>
      <c r="T9" s="520"/>
      <c r="U9" s="520"/>
      <c r="V9" s="520"/>
      <c r="X9" s="520" t="s">
        <v>227</v>
      </c>
      <c r="Y9" s="520"/>
      <c r="Z9" s="520"/>
    </row>
    <row r="10" spans="19:26" ht="12.75">
      <c r="S10" s="520"/>
      <c r="T10" s="520"/>
      <c r="U10" s="520"/>
      <c r="V10" s="520"/>
      <c r="W10" s="209"/>
      <c r="X10" s="520"/>
      <c r="Y10" s="520"/>
      <c r="Z10" s="520"/>
    </row>
    <row r="11" spans="7:26" ht="12.75">
      <c r="G11" s="166"/>
      <c r="X11" s="209"/>
      <c r="Y11" s="209"/>
      <c r="Z11" s="209"/>
    </row>
    <row r="12" spans="1:26" ht="12.75">
      <c r="A12" s="391" t="s">
        <v>402</v>
      </c>
      <c r="X12" s="209"/>
      <c r="Y12" s="209"/>
      <c r="Z12" s="209"/>
    </row>
    <row r="13" spans="1:34" s="11" customFormat="1" ht="15" customHeight="1">
      <c r="A13" s="210" t="s">
        <v>52</v>
      </c>
      <c r="B13" s="521" t="s">
        <v>403</v>
      </c>
      <c r="C13" s="522"/>
      <c r="D13" s="522"/>
      <c r="E13" s="522"/>
      <c r="F13" s="522"/>
      <c r="G13" s="522"/>
      <c r="H13" s="522"/>
      <c r="I13" s="522"/>
      <c r="J13" s="522"/>
      <c r="K13" s="522"/>
      <c r="L13" s="522"/>
      <c r="M13" s="522"/>
      <c r="N13" s="522"/>
      <c r="O13" s="522"/>
      <c r="P13" s="522"/>
      <c r="Q13" s="522"/>
      <c r="R13" s="522"/>
      <c r="S13" s="522"/>
      <c r="T13" s="522"/>
      <c r="U13" s="522"/>
      <c r="V13" s="522"/>
      <c r="W13" s="522"/>
      <c r="X13" s="522"/>
      <c r="Y13" s="522"/>
      <c r="Z13" s="522"/>
      <c r="AA13" s="522"/>
      <c r="AB13" s="522"/>
      <c r="AC13" s="522"/>
      <c r="AD13" s="522"/>
      <c r="AE13" s="522"/>
      <c r="AF13" s="522"/>
      <c r="AG13" s="523"/>
      <c r="AH13" s="278"/>
    </row>
    <row r="14" spans="1:29" s="11" customFormat="1" ht="30" customHeight="1">
      <c r="A14" s="44" t="s">
        <v>53</v>
      </c>
      <c r="B14" s="211"/>
      <c r="C14" s="45"/>
      <c r="D14" s="45" t="s">
        <v>54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524" t="s">
        <v>447</v>
      </c>
      <c r="V14" s="525"/>
      <c r="W14" s="525"/>
      <c r="X14" s="525"/>
      <c r="Y14" s="525"/>
      <c r="Z14" s="525"/>
      <c r="AA14" s="525"/>
      <c r="AB14" s="525"/>
      <c r="AC14" s="526"/>
    </row>
    <row r="15" spans="1:29" s="11" customFormat="1" ht="15" customHeight="1" thickBot="1">
      <c r="A15" s="46" t="s">
        <v>3</v>
      </c>
      <c r="B15" s="48"/>
      <c r="C15" s="47"/>
      <c r="D15" s="47" t="s">
        <v>4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527" t="s">
        <v>5</v>
      </c>
      <c r="V15" s="528"/>
      <c r="W15" s="528"/>
      <c r="X15" s="528"/>
      <c r="Y15" s="528"/>
      <c r="Z15" s="528"/>
      <c r="AA15" s="528"/>
      <c r="AB15" s="528"/>
      <c r="AC15" s="529"/>
    </row>
    <row r="16" spans="1:29" s="11" customFormat="1" ht="15" customHeight="1" thickTop="1">
      <c r="A16" s="49" t="s">
        <v>7</v>
      </c>
      <c r="B16" s="212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16"/>
      <c r="V16" s="517"/>
      <c r="W16" s="517"/>
      <c r="X16" s="517"/>
      <c r="Y16" s="517"/>
      <c r="Z16" s="517"/>
      <c r="AA16" s="517"/>
      <c r="AB16" s="517"/>
      <c r="AC16" s="518"/>
    </row>
    <row r="17" spans="1:29" s="11" customFormat="1" ht="15" customHeight="1">
      <c r="A17" s="51" t="s">
        <v>8</v>
      </c>
      <c r="B17" s="130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07"/>
      <c r="V17" s="508"/>
      <c r="W17" s="508"/>
      <c r="X17" s="508"/>
      <c r="Y17" s="508"/>
      <c r="Z17" s="508"/>
      <c r="AA17" s="508"/>
      <c r="AB17" s="508"/>
      <c r="AC17" s="509"/>
    </row>
    <row r="18" spans="1:29" s="11" customFormat="1" ht="15" customHeight="1">
      <c r="A18" s="51" t="s">
        <v>9</v>
      </c>
      <c r="B18" s="130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07"/>
      <c r="V18" s="508"/>
      <c r="W18" s="508"/>
      <c r="X18" s="508"/>
      <c r="Y18" s="508"/>
      <c r="Z18" s="508"/>
      <c r="AA18" s="508"/>
      <c r="AB18" s="508"/>
      <c r="AC18" s="509"/>
    </row>
    <row r="19" spans="1:29" s="11" customFormat="1" ht="15" customHeight="1">
      <c r="A19" s="51" t="s">
        <v>10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07"/>
      <c r="V19" s="508"/>
      <c r="W19" s="508"/>
      <c r="X19" s="508"/>
      <c r="Y19" s="508"/>
      <c r="Z19" s="508"/>
      <c r="AA19" s="508"/>
      <c r="AB19" s="508"/>
      <c r="AC19" s="509"/>
    </row>
    <row r="20" spans="1:29" s="11" customFormat="1" ht="15" customHeight="1">
      <c r="A20" s="51" t="s">
        <v>11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07"/>
      <c r="V20" s="508"/>
      <c r="W20" s="508"/>
      <c r="X20" s="508"/>
      <c r="Y20" s="508"/>
      <c r="Z20" s="508"/>
      <c r="AA20" s="508"/>
      <c r="AB20" s="508"/>
      <c r="AC20" s="509"/>
    </row>
    <row r="21" spans="1:29" s="11" customFormat="1" ht="15" customHeight="1">
      <c r="A21" s="51" t="s">
        <v>12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07"/>
      <c r="V21" s="508"/>
      <c r="W21" s="508"/>
      <c r="X21" s="508"/>
      <c r="Y21" s="508"/>
      <c r="Z21" s="508"/>
      <c r="AA21" s="508"/>
      <c r="AB21" s="508"/>
      <c r="AC21" s="509"/>
    </row>
    <row r="22" spans="1:29" s="11" customFormat="1" ht="15" customHeight="1">
      <c r="A22" s="51" t="s">
        <v>13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07"/>
      <c r="V22" s="508"/>
      <c r="W22" s="508"/>
      <c r="X22" s="508"/>
      <c r="Y22" s="508"/>
      <c r="Z22" s="508"/>
      <c r="AA22" s="508"/>
      <c r="AB22" s="508"/>
      <c r="AC22" s="509"/>
    </row>
    <row r="23" spans="1:29" s="11" customFormat="1" ht="15" customHeight="1">
      <c r="A23" s="51" t="s">
        <v>14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07"/>
      <c r="V23" s="508"/>
      <c r="W23" s="508"/>
      <c r="X23" s="508"/>
      <c r="Y23" s="508"/>
      <c r="Z23" s="508"/>
      <c r="AA23" s="508"/>
      <c r="AB23" s="508"/>
      <c r="AC23" s="509"/>
    </row>
    <row r="24" spans="1:29" s="11" customFormat="1" ht="15" customHeight="1">
      <c r="A24" s="51" t="s">
        <v>15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07"/>
      <c r="V24" s="508"/>
      <c r="W24" s="508"/>
      <c r="X24" s="508"/>
      <c r="Y24" s="508"/>
      <c r="Z24" s="508"/>
      <c r="AA24" s="508"/>
      <c r="AB24" s="508"/>
      <c r="AC24" s="509"/>
    </row>
    <row r="25" spans="1:29" s="11" customFormat="1" ht="15" customHeight="1">
      <c r="A25" s="53">
        <v>10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07"/>
      <c r="V25" s="508"/>
      <c r="W25" s="508"/>
      <c r="X25" s="508"/>
      <c r="Y25" s="508"/>
      <c r="Z25" s="508"/>
      <c r="AA25" s="508"/>
      <c r="AB25" s="508"/>
      <c r="AC25" s="509"/>
    </row>
    <row r="26" spans="1:29" s="11" customFormat="1" ht="15" customHeight="1">
      <c r="A26" s="53">
        <v>11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07"/>
      <c r="V26" s="508"/>
      <c r="W26" s="508"/>
      <c r="X26" s="508"/>
      <c r="Y26" s="508"/>
      <c r="Z26" s="508"/>
      <c r="AA26" s="508"/>
      <c r="AB26" s="508"/>
      <c r="AC26" s="509"/>
    </row>
    <row r="27" spans="1:29" s="11" customFormat="1" ht="15" customHeight="1">
      <c r="A27" s="53">
        <v>12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07"/>
      <c r="V27" s="508"/>
      <c r="W27" s="508"/>
      <c r="X27" s="508"/>
      <c r="Y27" s="508"/>
      <c r="Z27" s="508"/>
      <c r="AA27" s="508"/>
      <c r="AB27" s="508"/>
      <c r="AC27" s="509"/>
    </row>
    <row r="28" spans="1:29" s="11" customFormat="1" ht="15" customHeight="1">
      <c r="A28" s="53">
        <v>13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07"/>
      <c r="V28" s="508"/>
      <c r="W28" s="508"/>
      <c r="X28" s="508"/>
      <c r="Y28" s="508"/>
      <c r="Z28" s="508"/>
      <c r="AA28" s="508"/>
      <c r="AB28" s="508"/>
      <c r="AC28" s="509"/>
    </row>
    <row r="29" spans="1:29" s="11" customFormat="1" ht="15" customHeight="1">
      <c r="A29" s="53">
        <v>14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07"/>
      <c r="V29" s="508"/>
      <c r="W29" s="508"/>
      <c r="X29" s="508"/>
      <c r="Y29" s="508"/>
      <c r="Z29" s="508"/>
      <c r="AA29" s="508"/>
      <c r="AB29" s="508"/>
      <c r="AC29" s="509"/>
    </row>
    <row r="30" spans="1:29" s="11" customFormat="1" ht="15" customHeight="1">
      <c r="A30" s="53">
        <v>15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07"/>
      <c r="V30" s="508"/>
      <c r="W30" s="508"/>
      <c r="X30" s="508"/>
      <c r="Y30" s="508"/>
      <c r="Z30" s="508"/>
      <c r="AA30" s="508"/>
      <c r="AB30" s="508"/>
      <c r="AC30" s="509"/>
    </row>
    <row r="31" spans="1:29" s="11" customFormat="1" ht="15" customHeight="1">
      <c r="A31" s="53">
        <v>16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07"/>
      <c r="V31" s="508"/>
      <c r="W31" s="508"/>
      <c r="X31" s="508"/>
      <c r="Y31" s="508"/>
      <c r="Z31" s="508"/>
      <c r="AA31" s="508"/>
      <c r="AB31" s="508"/>
      <c r="AC31" s="509"/>
    </row>
    <row r="32" spans="1:29" s="11" customFormat="1" ht="15" customHeight="1">
      <c r="A32" s="53">
        <v>17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07"/>
      <c r="V32" s="508"/>
      <c r="W32" s="508"/>
      <c r="X32" s="508"/>
      <c r="Y32" s="508"/>
      <c r="Z32" s="508"/>
      <c r="AA32" s="508"/>
      <c r="AB32" s="508"/>
      <c r="AC32" s="509"/>
    </row>
    <row r="33" spans="1:29" s="11" customFormat="1" ht="15" customHeight="1">
      <c r="A33" s="53">
        <v>18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07"/>
      <c r="V33" s="508"/>
      <c r="W33" s="508"/>
      <c r="X33" s="508"/>
      <c r="Y33" s="508"/>
      <c r="Z33" s="508"/>
      <c r="AA33" s="508"/>
      <c r="AB33" s="508"/>
      <c r="AC33" s="509"/>
    </row>
    <row r="34" spans="1:29" s="11" customFormat="1" ht="15" customHeight="1">
      <c r="A34" s="53">
        <v>19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07"/>
      <c r="V34" s="508"/>
      <c r="W34" s="508"/>
      <c r="X34" s="508"/>
      <c r="Y34" s="508"/>
      <c r="Z34" s="508"/>
      <c r="AA34" s="508"/>
      <c r="AB34" s="508"/>
      <c r="AC34" s="509"/>
    </row>
    <row r="35" spans="1:29" s="11" customFormat="1" ht="15" customHeight="1">
      <c r="A35" s="53">
        <v>20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07"/>
      <c r="V35" s="508"/>
      <c r="W35" s="508"/>
      <c r="X35" s="508"/>
      <c r="Y35" s="508"/>
      <c r="Z35" s="508"/>
      <c r="AA35" s="508"/>
      <c r="AB35" s="508"/>
      <c r="AC35" s="509"/>
    </row>
    <row r="36" spans="1:29" s="11" customFormat="1" ht="15" customHeight="1">
      <c r="A36" s="53">
        <v>21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07"/>
      <c r="V36" s="508"/>
      <c r="W36" s="508"/>
      <c r="X36" s="508"/>
      <c r="Y36" s="508"/>
      <c r="Z36" s="508"/>
      <c r="AA36" s="508"/>
      <c r="AB36" s="508"/>
      <c r="AC36" s="509"/>
    </row>
    <row r="37" spans="1:29" s="11" customFormat="1" ht="15" customHeight="1">
      <c r="A37" s="53">
        <v>22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07"/>
      <c r="V37" s="508"/>
      <c r="W37" s="508"/>
      <c r="X37" s="508"/>
      <c r="Y37" s="508"/>
      <c r="Z37" s="508"/>
      <c r="AA37" s="508"/>
      <c r="AB37" s="508"/>
      <c r="AC37" s="509"/>
    </row>
    <row r="38" spans="1:29" s="11" customFormat="1" ht="15" customHeight="1">
      <c r="A38" s="53">
        <v>23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07"/>
      <c r="V38" s="508"/>
      <c r="W38" s="508"/>
      <c r="X38" s="508"/>
      <c r="Y38" s="508"/>
      <c r="Z38" s="508"/>
      <c r="AA38" s="508"/>
      <c r="AB38" s="508"/>
      <c r="AC38" s="509"/>
    </row>
    <row r="39" spans="1:29" s="11" customFormat="1" ht="15" customHeight="1">
      <c r="A39" s="53">
        <v>24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07"/>
      <c r="V39" s="508"/>
      <c r="W39" s="508"/>
      <c r="X39" s="508"/>
      <c r="Y39" s="508"/>
      <c r="Z39" s="508"/>
      <c r="AA39" s="508"/>
      <c r="AB39" s="508"/>
      <c r="AC39" s="509"/>
    </row>
    <row r="40" spans="1:29" s="11" customFormat="1" ht="15" customHeight="1">
      <c r="A40" s="44">
        <v>25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07"/>
      <c r="V40" s="508"/>
      <c r="W40" s="508"/>
      <c r="X40" s="508"/>
      <c r="Y40" s="508"/>
      <c r="Z40" s="508"/>
      <c r="AA40" s="508"/>
      <c r="AB40" s="508"/>
      <c r="AC40" s="509"/>
    </row>
    <row r="41" spans="1:29" ht="12.75">
      <c r="A41" s="53" t="s">
        <v>34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07"/>
      <c r="V41" s="508"/>
      <c r="W41" s="508"/>
      <c r="X41" s="508"/>
      <c r="Y41" s="508"/>
      <c r="Z41" s="508"/>
      <c r="AA41" s="508"/>
      <c r="AB41" s="508"/>
      <c r="AC41" s="509"/>
    </row>
    <row r="42" spans="1:29" ht="12.75">
      <c r="A42" s="53" t="s">
        <v>35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07"/>
      <c r="V42" s="508"/>
      <c r="W42" s="508"/>
      <c r="X42" s="508"/>
      <c r="Y42" s="508"/>
      <c r="Z42" s="508"/>
      <c r="AA42" s="508"/>
      <c r="AB42" s="508"/>
      <c r="AC42" s="509"/>
    </row>
    <row r="43" spans="1:29" ht="12.75">
      <c r="A43" s="44" t="s">
        <v>36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07"/>
      <c r="V43" s="508"/>
      <c r="W43" s="508"/>
      <c r="X43" s="508"/>
      <c r="Y43" s="508"/>
      <c r="Z43" s="508"/>
      <c r="AA43" s="508"/>
      <c r="AB43" s="508"/>
      <c r="AC43" s="509"/>
    </row>
    <row r="44" spans="1:29" ht="12.75">
      <c r="A44" s="53" t="s">
        <v>37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07"/>
      <c r="V44" s="508"/>
      <c r="W44" s="508"/>
      <c r="X44" s="508"/>
      <c r="Y44" s="508"/>
      <c r="Z44" s="508"/>
      <c r="AA44" s="508"/>
      <c r="AB44" s="508"/>
      <c r="AC44" s="509"/>
    </row>
    <row r="45" spans="1:29" ht="12.75">
      <c r="A45" s="53" t="s">
        <v>38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07"/>
      <c r="V45" s="508"/>
      <c r="W45" s="508"/>
      <c r="X45" s="508"/>
      <c r="Y45" s="508"/>
      <c r="Z45" s="508"/>
      <c r="AA45" s="508"/>
      <c r="AB45" s="508"/>
      <c r="AC45" s="509"/>
    </row>
    <row r="46" spans="1:29" ht="12.75">
      <c r="A46" s="44" t="s">
        <v>39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07"/>
      <c r="V46" s="508"/>
      <c r="W46" s="508"/>
      <c r="X46" s="508"/>
      <c r="Y46" s="508"/>
      <c r="Z46" s="508"/>
      <c r="AA46" s="508"/>
      <c r="AB46" s="508"/>
      <c r="AC46" s="509"/>
    </row>
    <row r="47" spans="1:29" ht="12.75">
      <c r="A47" s="53" t="s">
        <v>40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07"/>
      <c r="V47" s="508"/>
      <c r="W47" s="508"/>
      <c r="X47" s="508"/>
      <c r="Y47" s="508"/>
      <c r="Z47" s="508"/>
      <c r="AA47" s="508"/>
      <c r="AB47" s="508"/>
      <c r="AC47" s="509"/>
    </row>
    <row r="48" spans="1:29" ht="12.75">
      <c r="A48" s="53" t="s">
        <v>41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07"/>
      <c r="V48" s="508"/>
      <c r="W48" s="508"/>
      <c r="X48" s="508"/>
      <c r="Y48" s="508"/>
      <c r="Z48" s="508"/>
      <c r="AA48" s="508"/>
      <c r="AB48" s="508"/>
      <c r="AC48" s="509"/>
    </row>
    <row r="49" spans="1:29" ht="12.75">
      <c r="A49" s="44" t="s">
        <v>42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07"/>
      <c r="V49" s="508"/>
      <c r="W49" s="508"/>
      <c r="X49" s="508"/>
      <c r="Y49" s="508"/>
      <c r="Z49" s="508"/>
      <c r="AA49" s="508"/>
      <c r="AB49" s="508"/>
      <c r="AC49" s="509"/>
    </row>
    <row r="50" spans="1:29" ht="12.75">
      <c r="A50" s="53" t="s">
        <v>55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07"/>
      <c r="V50" s="508"/>
      <c r="W50" s="508"/>
      <c r="X50" s="508"/>
      <c r="Y50" s="508"/>
      <c r="Z50" s="508"/>
      <c r="AA50" s="508"/>
      <c r="AB50" s="508"/>
      <c r="AC50" s="509"/>
    </row>
    <row r="51" spans="1:29" ht="12.75">
      <c r="A51" s="53" t="s">
        <v>56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07"/>
      <c r="V51" s="508"/>
      <c r="W51" s="508"/>
      <c r="X51" s="508"/>
      <c r="Y51" s="508"/>
      <c r="Z51" s="508"/>
      <c r="AA51" s="508"/>
      <c r="AB51" s="508"/>
      <c r="AC51" s="509"/>
    </row>
  </sheetData>
  <sheetProtection/>
  <mergeCells count="47">
    <mergeCell ref="S9:V10"/>
    <mergeCell ref="U27:AC27"/>
    <mergeCell ref="U24:AC24"/>
    <mergeCell ref="X9:Z10"/>
    <mergeCell ref="B13:AG13"/>
    <mergeCell ref="U14:AC14"/>
    <mergeCell ref="U21:AC21"/>
    <mergeCell ref="U22:AC22"/>
    <mergeCell ref="U23:AC23"/>
    <mergeCell ref="U15:AC15"/>
    <mergeCell ref="U18:AC18"/>
    <mergeCell ref="U19:AC19"/>
    <mergeCell ref="U20:AC20"/>
    <mergeCell ref="U29:AC29"/>
    <mergeCell ref="U25:AC25"/>
    <mergeCell ref="U26:AC26"/>
    <mergeCell ref="U28:AC28"/>
    <mergeCell ref="U50:AC50"/>
    <mergeCell ref="U47:AC47"/>
    <mergeCell ref="U43:AC43"/>
    <mergeCell ref="U30:AC30"/>
    <mergeCell ref="U46:AC46"/>
    <mergeCell ref="U35:AC35"/>
    <mergeCell ref="U36:AC36"/>
    <mergeCell ref="U32:AC32"/>
    <mergeCell ref="U34:AC34"/>
    <mergeCell ref="U48:AC48"/>
    <mergeCell ref="B2:X2"/>
    <mergeCell ref="U51:AC51"/>
    <mergeCell ref="U37:AC37"/>
    <mergeCell ref="U38:AC38"/>
    <mergeCell ref="U39:AC39"/>
    <mergeCell ref="U40:AC40"/>
    <mergeCell ref="U42:AC42"/>
    <mergeCell ref="U41:AC41"/>
    <mergeCell ref="U49:AC49"/>
    <mergeCell ref="U44:AC44"/>
    <mergeCell ref="U45:AC45"/>
    <mergeCell ref="B4:AD4"/>
    <mergeCell ref="E8:L8"/>
    <mergeCell ref="N8:Q8"/>
    <mergeCell ref="S8:V8"/>
    <mergeCell ref="X8:AA8"/>
    <mergeCell ref="U33:AC33"/>
    <mergeCell ref="U31:AC31"/>
    <mergeCell ref="U16:AC16"/>
    <mergeCell ref="U17:AC17"/>
  </mergeCells>
  <printOptions/>
  <pageMargins left="0.36" right="0.17" top="0.44" bottom="0.61" header="0.24" footer="0.3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">
      <selection activeCell="A1" sqref="A1"/>
    </sheetView>
  </sheetViews>
  <sheetFormatPr defaultColWidth="9.33203125" defaultRowHeight="12.75"/>
  <cols>
    <col min="1" max="1" width="6.16015625" style="3" customWidth="1"/>
    <col min="2" max="2" width="29.83203125" style="3" customWidth="1"/>
    <col min="3" max="10" width="3.33203125" style="3" customWidth="1"/>
    <col min="11" max="16" width="8" style="3" customWidth="1"/>
    <col min="17" max="17" width="10.33203125" style="3" customWidth="1"/>
    <col min="18" max="16384" width="9.33203125" style="3" customWidth="1"/>
  </cols>
  <sheetData>
    <row r="1" spans="1:17" ht="7.5" customHeight="1">
      <c r="A1" s="55" t="s">
        <v>65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57" customFormat="1" ht="19.5" customHeight="1">
      <c r="A2" s="56"/>
      <c r="B2" s="57" t="s">
        <v>404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56"/>
    </row>
    <row r="3" spans="1:17" ht="6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4" ht="12.75">
      <c r="A4" s="535"/>
      <c r="B4" s="535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</row>
    <row r="5" spans="1:12" ht="12.75">
      <c r="A5" s="59" t="s">
        <v>405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7" ht="7.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7" ht="19.5" customHeight="1">
      <c r="A7" s="60"/>
      <c r="B7" s="61" t="s">
        <v>406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Q7" s="60"/>
    </row>
    <row r="8" spans="1:17" ht="7.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</row>
    <row r="10" ht="12.75">
      <c r="A10" s="62" t="s">
        <v>407</v>
      </c>
    </row>
    <row r="11" spans="1:17" s="11" customFormat="1" ht="24.75" customHeight="1">
      <c r="A11" s="319" t="s">
        <v>52</v>
      </c>
      <c r="B11" s="63" t="s">
        <v>57</v>
      </c>
      <c r="C11" s="64"/>
      <c r="D11" s="64"/>
      <c r="E11" s="65"/>
      <c r="F11" s="65"/>
      <c r="G11" s="65"/>
      <c r="H11" s="65"/>
      <c r="I11" s="65"/>
      <c r="J11" s="65"/>
      <c r="K11" s="242"/>
      <c r="L11" s="146"/>
      <c r="M11" s="262" t="s">
        <v>290</v>
      </c>
      <c r="N11" s="113"/>
      <c r="O11" s="263"/>
      <c r="P11" s="263"/>
      <c r="Q11" s="124"/>
    </row>
    <row r="12" spans="1:18" s="67" customFormat="1" ht="49.5" customHeight="1">
      <c r="A12" s="320" t="s">
        <v>53</v>
      </c>
      <c r="B12" s="536" t="s">
        <v>54</v>
      </c>
      <c r="C12" s="515"/>
      <c r="D12" s="515"/>
      <c r="E12" s="514"/>
      <c r="F12" s="536" t="s">
        <v>251</v>
      </c>
      <c r="G12" s="537"/>
      <c r="H12" s="537"/>
      <c r="I12" s="537"/>
      <c r="J12" s="538"/>
      <c r="K12" s="66" t="s">
        <v>58</v>
      </c>
      <c r="L12" s="66" t="s">
        <v>59</v>
      </c>
      <c r="M12" s="264" t="s">
        <v>60</v>
      </c>
      <c r="N12" s="264" t="s">
        <v>61</v>
      </c>
      <c r="O12" s="264" t="s">
        <v>62</v>
      </c>
      <c r="P12" s="265" t="s">
        <v>63</v>
      </c>
      <c r="Q12" s="129" t="s">
        <v>280</v>
      </c>
      <c r="R12" s="2"/>
    </row>
    <row r="13" spans="1:17" ht="13.5" thickBot="1">
      <c r="A13" s="68" t="s">
        <v>3</v>
      </c>
      <c r="B13" s="543" t="s">
        <v>4</v>
      </c>
      <c r="C13" s="544"/>
      <c r="D13" s="544"/>
      <c r="E13" s="545"/>
      <c r="F13" s="539" t="s">
        <v>5</v>
      </c>
      <c r="G13" s="539"/>
      <c r="H13" s="539"/>
      <c r="I13" s="539"/>
      <c r="J13" s="539"/>
      <c r="K13" s="68" t="s">
        <v>6</v>
      </c>
      <c r="L13" s="68" t="s">
        <v>64</v>
      </c>
      <c r="M13" s="68" t="s">
        <v>65</v>
      </c>
      <c r="N13" s="68" t="s">
        <v>66</v>
      </c>
      <c r="O13" s="68" t="s">
        <v>67</v>
      </c>
      <c r="P13" s="72" t="s">
        <v>68</v>
      </c>
      <c r="Q13" s="8" t="s">
        <v>84</v>
      </c>
    </row>
    <row r="14" spans="1:17" ht="13.5" customHeight="1" thickTop="1">
      <c r="A14" s="73" t="s">
        <v>7</v>
      </c>
      <c r="B14" s="546"/>
      <c r="C14" s="547"/>
      <c r="D14" s="547"/>
      <c r="E14" s="548"/>
      <c r="F14" s="540"/>
      <c r="G14" s="541"/>
      <c r="H14" s="541"/>
      <c r="I14" s="541"/>
      <c r="J14" s="542"/>
      <c r="K14" s="74"/>
      <c r="L14" s="74"/>
      <c r="M14" s="74"/>
      <c r="N14" s="74"/>
      <c r="O14" s="74"/>
      <c r="P14" s="74"/>
      <c r="Q14" s="122"/>
    </row>
    <row r="15" spans="1:17" ht="13.5" customHeight="1">
      <c r="A15" s="75" t="s">
        <v>8</v>
      </c>
      <c r="B15" s="530"/>
      <c r="C15" s="515"/>
      <c r="D15" s="515"/>
      <c r="E15" s="514"/>
      <c r="F15" s="531"/>
      <c r="G15" s="532"/>
      <c r="H15" s="532"/>
      <c r="I15" s="532"/>
      <c r="J15" s="533"/>
      <c r="K15" s="77"/>
      <c r="L15" s="77"/>
      <c r="M15" s="77"/>
      <c r="N15" s="77"/>
      <c r="O15" s="77"/>
      <c r="P15" s="77"/>
      <c r="Q15" s="241"/>
    </row>
    <row r="16" spans="1:17" ht="13.5" customHeight="1">
      <c r="A16" s="75" t="s">
        <v>9</v>
      </c>
      <c r="B16" s="530"/>
      <c r="C16" s="515"/>
      <c r="D16" s="515"/>
      <c r="E16" s="514"/>
      <c r="F16" s="531"/>
      <c r="G16" s="532"/>
      <c r="H16" s="532"/>
      <c r="I16" s="532"/>
      <c r="J16" s="533"/>
      <c r="K16" s="77"/>
      <c r="L16" s="77"/>
      <c r="M16" s="77"/>
      <c r="N16" s="77"/>
      <c r="O16" s="77"/>
      <c r="P16" s="77"/>
      <c r="Q16" s="241"/>
    </row>
    <row r="17" spans="1:17" ht="13.5" customHeight="1">
      <c r="A17" s="75" t="s">
        <v>10</v>
      </c>
      <c r="B17" s="530"/>
      <c r="C17" s="515"/>
      <c r="D17" s="515"/>
      <c r="E17" s="514"/>
      <c r="F17" s="531"/>
      <c r="G17" s="532"/>
      <c r="H17" s="532"/>
      <c r="I17" s="532"/>
      <c r="J17" s="533"/>
      <c r="K17" s="77"/>
      <c r="L17" s="77"/>
      <c r="M17" s="77"/>
      <c r="N17" s="77"/>
      <c r="O17" s="77"/>
      <c r="P17" s="77"/>
      <c r="Q17" s="241"/>
    </row>
    <row r="18" spans="1:17" ht="13.5" customHeight="1">
      <c r="A18" s="75" t="s">
        <v>11</v>
      </c>
      <c r="B18" s="530"/>
      <c r="C18" s="515"/>
      <c r="D18" s="515"/>
      <c r="E18" s="514"/>
      <c r="F18" s="531"/>
      <c r="G18" s="532"/>
      <c r="H18" s="532"/>
      <c r="I18" s="532"/>
      <c r="J18" s="533"/>
      <c r="K18" s="77"/>
      <c r="L18" s="77"/>
      <c r="M18" s="77"/>
      <c r="N18" s="77"/>
      <c r="O18" s="77"/>
      <c r="P18" s="77"/>
      <c r="Q18" s="241"/>
    </row>
    <row r="19" spans="1:17" ht="13.5" customHeight="1">
      <c r="A19" s="75" t="s">
        <v>12</v>
      </c>
      <c r="B19" s="530"/>
      <c r="C19" s="515"/>
      <c r="D19" s="515"/>
      <c r="E19" s="390"/>
      <c r="F19" s="531"/>
      <c r="G19" s="532"/>
      <c r="H19" s="532"/>
      <c r="I19" s="532"/>
      <c r="J19" s="533"/>
      <c r="K19" s="77"/>
      <c r="L19" s="77"/>
      <c r="M19" s="77"/>
      <c r="N19" s="77"/>
      <c r="O19" s="77"/>
      <c r="P19" s="77"/>
      <c r="Q19" s="241"/>
    </row>
    <row r="20" spans="1:17" ht="13.5" customHeight="1">
      <c r="A20" s="75" t="s">
        <v>13</v>
      </c>
      <c r="B20" s="530"/>
      <c r="C20" s="515"/>
      <c r="D20" s="515"/>
      <c r="E20" s="514"/>
      <c r="F20" s="531"/>
      <c r="G20" s="532"/>
      <c r="H20" s="532"/>
      <c r="I20" s="532"/>
      <c r="J20" s="533"/>
      <c r="K20" s="77"/>
      <c r="L20" s="77"/>
      <c r="M20" s="77"/>
      <c r="N20" s="77"/>
      <c r="O20" s="77"/>
      <c r="P20" s="77"/>
      <c r="Q20" s="241"/>
    </row>
    <row r="21" spans="1:17" ht="13.5" customHeight="1">
      <c r="A21" s="75" t="s">
        <v>14</v>
      </c>
      <c r="B21" s="530"/>
      <c r="C21" s="515"/>
      <c r="D21" s="515"/>
      <c r="E21" s="514"/>
      <c r="F21" s="531"/>
      <c r="G21" s="532"/>
      <c r="H21" s="532"/>
      <c r="I21" s="532"/>
      <c r="J21" s="533"/>
      <c r="K21" s="77"/>
      <c r="L21" s="77"/>
      <c r="M21" s="77"/>
      <c r="N21" s="77"/>
      <c r="O21" s="77"/>
      <c r="P21" s="77"/>
      <c r="Q21" s="241"/>
    </row>
    <row r="22" spans="1:17" ht="13.5" customHeight="1">
      <c r="A22" s="75" t="s">
        <v>15</v>
      </c>
      <c r="B22" s="530"/>
      <c r="C22" s="515"/>
      <c r="D22" s="515"/>
      <c r="E22" s="514"/>
      <c r="F22" s="531"/>
      <c r="G22" s="532"/>
      <c r="H22" s="532"/>
      <c r="I22" s="532"/>
      <c r="J22" s="533"/>
      <c r="K22" s="77"/>
      <c r="L22" s="77"/>
      <c r="M22" s="77"/>
      <c r="N22" s="77"/>
      <c r="O22" s="77"/>
      <c r="P22" s="77"/>
      <c r="Q22" s="241"/>
    </row>
    <row r="23" spans="1:17" ht="13.5" customHeight="1">
      <c r="A23" s="78">
        <v>10</v>
      </c>
      <c r="B23" s="530"/>
      <c r="C23" s="515"/>
      <c r="D23" s="515"/>
      <c r="E23" s="514"/>
      <c r="F23" s="531"/>
      <c r="G23" s="532"/>
      <c r="H23" s="532"/>
      <c r="I23" s="532"/>
      <c r="J23" s="533"/>
      <c r="K23" s="77"/>
      <c r="L23" s="77"/>
      <c r="M23" s="77"/>
      <c r="N23" s="77"/>
      <c r="O23" s="77"/>
      <c r="P23" s="77"/>
      <c r="Q23" s="241"/>
    </row>
    <row r="24" spans="1:17" ht="13.5" customHeight="1">
      <c r="A24" s="78">
        <v>11</v>
      </c>
      <c r="B24" s="530"/>
      <c r="C24" s="515"/>
      <c r="D24" s="515"/>
      <c r="E24" s="514"/>
      <c r="F24" s="531"/>
      <c r="G24" s="532"/>
      <c r="H24" s="532"/>
      <c r="I24" s="532"/>
      <c r="J24" s="533"/>
      <c r="K24" s="77"/>
      <c r="L24" s="77"/>
      <c r="M24" s="77"/>
      <c r="N24" s="77"/>
      <c r="O24" s="77"/>
      <c r="P24" s="77"/>
      <c r="Q24" s="241"/>
    </row>
    <row r="25" spans="1:17" ht="13.5" customHeight="1">
      <c r="A25" s="78">
        <v>12</v>
      </c>
      <c r="B25" s="530"/>
      <c r="C25" s="515"/>
      <c r="D25" s="515"/>
      <c r="E25" s="514"/>
      <c r="F25" s="531"/>
      <c r="G25" s="532"/>
      <c r="H25" s="532"/>
      <c r="I25" s="532"/>
      <c r="J25" s="533"/>
      <c r="K25" s="77"/>
      <c r="L25" s="77"/>
      <c r="M25" s="77"/>
      <c r="N25" s="77"/>
      <c r="O25" s="77"/>
      <c r="P25" s="77"/>
      <c r="Q25" s="241"/>
    </row>
    <row r="26" spans="1:17" ht="13.5" customHeight="1">
      <c r="A26" s="78">
        <v>13</v>
      </c>
      <c r="B26" s="530"/>
      <c r="C26" s="515"/>
      <c r="D26" s="515"/>
      <c r="E26" s="514"/>
      <c r="F26" s="531"/>
      <c r="G26" s="532"/>
      <c r="H26" s="532"/>
      <c r="I26" s="532"/>
      <c r="J26" s="533"/>
      <c r="K26" s="77"/>
      <c r="L26" s="77"/>
      <c r="M26" s="77"/>
      <c r="N26" s="77"/>
      <c r="O26" s="77"/>
      <c r="P26" s="77"/>
      <c r="Q26" s="241"/>
    </row>
    <row r="27" spans="1:17" ht="13.5" customHeight="1">
      <c r="A27" s="78">
        <v>14</v>
      </c>
      <c r="B27" s="530"/>
      <c r="C27" s="515"/>
      <c r="D27" s="515"/>
      <c r="E27" s="514"/>
      <c r="F27" s="531"/>
      <c r="G27" s="532"/>
      <c r="H27" s="532"/>
      <c r="I27" s="532"/>
      <c r="J27" s="533"/>
      <c r="K27" s="77"/>
      <c r="L27" s="77"/>
      <c r="M27" s="77"/>
      <c r="N27" s="77"/>
      <c r="O27" s="77"/>
      <c r="P27" s="77"/>
      <c r="Q27" s="241"/>
    </row>
    <row r="28" spans="1:17" ht="13.5" customHeight="1">
      <c r="A28" s="78">
        <v>15</v>
      </c>
      <c r="B28" s="530"/>
      <c r="C28" s="515"/>
      <c r="D28" s="515"/>
      <c r="E28" s="514"/>
      <c r="F28" s="531"/>
      <c r="G28" s="532"/>
      <c r="H28" s="532"/>
      <c r="I28" s="532"/>
      <c r="J28" s="533"/>
      <c r="K28" s="77"/>
      <c r="L28" s="77"/>
      <c r="M28" s="77"/>
      <c r="N28" s="77"/>
      <c r="O28" s="77"/>
      <c r="P28" s="77"/>
      <c r="Q28" s="241"/>
    </row>
    <row r="29" spans="1:17" ht="13.5" customHeight="1">
      <c r="A29" s="78">
        <v>16</v>
      </c>
      <c r="B29" s="530"/>
      <c r="C29" s="515"/>
      <c r="D29" s="515"/>
      <c r="E29" s="514"/>
      <c r="F29" s="531"/>
      <c r="G29" s="532"/>
      <c r="H29" s="532"/>
      <c r="I29" s="532"/>
      <c r="J29" s="533"/>
      <c r="K29" s="77"/>
      <c r="L29" s="77"/>
      <c r="M29" s="77"/>
      <c r="N29" s="77"/>
      <c r="O29" s="77"/>
      <c r="P29" s="77"/>
      <c r="Q29" s="241"/>
    </row>
    <row r="30" spans="1:17" ht="13.5" customHeight="1">
      <c r="A30" s="78">
        <v>17</v>
      </c>
      <c r="B30" s="530"/>
      <c r="C30" s="515"/>
      <c r="D30" s="515"/>
      <c r="E30" s="514"/>
      <c r="F30" s="531"/>
      <c r="G30" s="532"/>
      <c r="H30" s="532"/>
      <c r="I30" s="532"/>
      <c r="J30" s="533"/>
      <c r="K30" s="77"/>
      <c r="L30" s="77"/>
      <c r="M30" s="77"/>
      <c r="N30" s="77"/>
      <c r="O30" s="77"/>
      <c r="P30" s="77"/>
      <c r="Q30" s="241"/>
    </row>
    <row r="31" spans="1:17" ht="13.5" customHeight="1">
      <c r="A31" s="78">
        <v>18</v>
      </c>
      <c r="B31" s="530"/>
      <c r="C31" s="515"/>
      <c r="D31" s="515"/>
      <c r="E31" s="514"/>
      <c r="F31" s="531"/>
      <c r="G31" s="532"/>
      <c r="H31" s="532"/>
      <c r="I31" s="532"/>
      <c r="J31" s="533"/>
      <c r="K31" s="77"/>
      <c r="L31" s="77"/>
      <c r="M31" s="77"/>
      <c r="N31" s="77"/>
      <c r="O31" s="77"/>
      <c r="P31" s="77"/>
      <c r="Q31" s="241"/>
    </row>
    <row r="32" spans="1:17" ht="13.5" customHeight="1">
      <c r="A32" s="78">
        <v>19</v>
      </c>
      <c r="B32" s="530"/>
      <c r="C32" s="515"/>
      <c r="D32" s="515"/>
      <c r="E32" s="514"/>
      <c r="F32" s="531"/>
      <c r="G32" s="532"/>
      <c r="H32" s="532"/>
      <c r="I32" s="532"/>
      <c r="J32" s="533"/>
      <c r="K32" s="77"/>
      <c r="L32" s="77"/>
      <c r="M32" s="77"/>
      <c r="N32" s="77"/>
      <c r="O32" s="77"/>
      <c r="P32" s="77"/>
      <c r="Q32" s="241"/>
    </row>
    <row r="33" spans="1:17" ht="13.5" customHeight="1">
      <c r="A33" s="78">
        <v>20</v>
      </c>
      <c r="B33" s="530"/>
      <c r="C33" s="515"/>
      <c r="D33" s="515"/>
      <c r="E33" s="514"/>
      <c r="F33" s="531"/>
      <c r="G33" s="532"/>
      <c r="H33" s="532"/>
      <c r="I33" s="532"/>
      <c r="J33" s="533"/>
      <c r="K33" s="77"/>
      <c r="L33" s="77"/>
      <c r="M33" s="77"/>
      <c r="N33" s="77"/>
      <c r="O33" s="77"/>
      <c r="P33" s="77"/>
      <c r="Q33" s="241"/>
    </row>
    <row r="34" spans="1:17" ht="13.5" customHeight="1">
      <c r="A34" s="78">
        <v>21</v>
      </c>
      <c r="B34" s="530"/>
      <c r="C34" s="515"/>
      <c r="D34" s="515"/>
      <c r="E34" s="514"/>
      <c r="F34" s="531"/>
      <c r="G34" s="532"/>
      <c r="H34" s="532"/>
      <c r="I34" s="532"/>
      <c r="J34" s="533"/>
      <c r="K34" s="77"/>
      <c r="L34" s="77"/>
      <c r="M34" s="77"/>
      <c r="N34" s="77"/>
      <c r="O34" s="77"/>
      <c r="P34" s="77"/>
      <c r="Q34" s="241"/>
    </row>
    <row r="35" spans="1:17" ht="13.5" customHeight="1">
      <c r="A35" s="78">
        <v>22</v>
      </c>
      <c r="B35" s="530"/>
      <c r="C35" s="515"/>
      <c r="D35" s="515"/>
      <c r="E35" s="514"/>
      <c r="F35" s="531"/>
      <c r="G35" s="532"/>
      <c r="H35" s="532"/>
      <c r="I35" s="532"/>
      <c r="J35" s="533"/>
      <c r="K35" s="77"/>
      <c r="L35" s="77"/>
      <c r="M35" s="77"/>
      <c r="N35" s="77"/>
      <c r="O35" s="77"/>
      <c r="P35" s="77"/>
      <c r="Q35" s="241"/>
    </row>
    <row r="36" spans="1:17" ht="13.5" customHeight="1">
      <c r="A36" s="78">
        <v>23</v>
      </c>
      <c r="B36" s="530"/>
      <c r="C36" s="515"/>
      <c r="D36" s="515"/>
      <c r="E36" s="514"/>
      <c r="F36" s="531"/>
      <c r="G36" s="532"/>
      <c r="H36" s="532"/>
      <c r="I36" s="532"/>
      <c r="J36" s="533"/>
      <c r="K36" s="77"/>
      <c r="L36" s="77"/>
      <c r="M36" s="77"/>
      <c r="N36" s="77"/>
      <c r="O36" s="77"/>
      <c r="P36" s="77"/>
      <c r="Q36" s="241"/>
    </row>
    <row r="37" spans="1:17" ht="13.5" customHeight="1">
      <c r="A37" s="78">
        <v>24</v>
      </c>
      <c r="B37" s="553" t="s">
        <v>69</v>
      </c>
      <c r="C37" s="515"/>
      <c r="D37" s="515"/>
      <c r="E37" s="514"/>
      <c r="F37" s="531"/>
      <c r="G37" s="532"/>
      <c r="H37" s="532"/>
      <c r="I37" s="532"/>
      <c r="J37" s="533"/>
      <c r="K37" s="79"/>
      <c r="L37" s="79"/>
      <c r="M37" s="80">
        <f>COUNTIF(M14:M36,"x")</f>
        <v>0</v>
      </c>
      <c r="N37" s="80">
        <f>COUNTIF(N14:N36,"x")</f>
        <v>0</v>
      </c>
      <c r="O37" s="80">
        <f>COUNTIF(O14:O36,"x")</f>
        <v>0</v>
      </c>
      <c r="P37" s="80">
        <f>COUNTIF(P14:P36,"x")</f>
        <v>0</v>
      </c>
      <c r="Q37" s="241"/>
    </row>
    <row r="38" ht="12.75" customHeight="1"/>
    <row r="39" spans="1:16" ht="12.75">
      <c r="A39" s="552" t="s">
        <v>296</v>
      </c>
      <c r="B39" s="551"/>
      <c r="C39" s="551"/>
      <c r="D39" s="551"/>
      <c r="E39" s="551"/>
      <c r="F39" s="551"/>
      <c r="G39" s="551"/>
      <c r="H39" s="551"/>
      <c r="I39" s="551"/>
      <c r="J39" s="551"/>
      <c r="K39" s="551"/>
      <c r="L39" s="551"/>
      <c r="M39" s="551"/>
      <c r="N39" s="551"/>
      <c r="O39" s="551"/>
      <c r="P39" s="551"/>
    </row>
    <row r="40" spans="1:16" ht="12.75" customHeight="1">
      <c r="A40" s="551"/>
      <c r="B40" s="551"/>
      <c r="C40" s="551"/>
      <c r="D40" s="551"/>
      <c r="E40" s="551"/>
      <c r="F40" s="551"/>
      <c r="G40" s="551"/>
      <c r="H40" s="551"/>
      <c r="I40" s="551"/>
      <c r="J40" s="551"/>
      <c r="K40" s="551"/>
      <c r="L40" s="551"/>
      <c r="M40" s="551"/>
      <c r="N40" s="551"/>
      <c r="O40" s="551"/>
      <c r="P40" s="551"/>
    </row>
    <row r="41" spans="1:17" ht="27" customHeight="1">
      <c r="A41" s="549" t="s">
        <v>408</v>
      </c>
      <c r="B41" s="549"/>
      <c r="C41" s="549"/>
      <c r="D41" s="549"/>
      <c r="E41" s="549"/>
      <c r="F41" s="549"/>
      <c r="G41" s="549"/>
      <c r="H41" s="549"/>
      <c r="I41" s="549"/>
      <c r="J41" s="549"/>
      <c r="K41" s="549"/>
      <c r="L41" s="549"/>
      <c r="M41" s="549"/>
      <c r="N41" s="549"/>
      <c r="O41" s="549"/>
      <c r="P41" s="549"/>
      <c r="Q41" s="549"/>
    </row>
    <row r="42" spans="1:17" ht="12.75" customHeight="1">
      <c r="A42" s="549" t="s">
        <v>409</v>
      </c>
      <c r="B42" s="549"/>
      <c r="C42" s="549"/>
      <c r="D42" s="549"/>
      <c r="E42" s="549"/>
      <c r="F42" s="549"/>
      <c r="G42" s="549"/>
      <c r="H42" s="549"/>
      <c r="I42" s="549"/>
      <c r="J42" s="549"/>
      <c r="K42" s="549"/>
      <c r="L42" s="549"/>
      <c r="M42" s="549"/>
      <c r="N42" s="549"/>
      <c r="O42" s="549"/>
      <c r="P42" s="549"/>
      <c r="Q42" s="549"/>
    </row>
    <row r="43" spans="1:17" ht="12.75" customHeight="1">
      <c r="A43" s="550" t="s">
        <v>410</v>
      </c>
      <c r="B43" s="550"/>
      <c r="C43" s="550"/>
      <c r="D43" s="550"/>
      <c r="E43" s="550"/>
      <c r="F43" s="550"/>
      <c r="G43" s="550"/>
      <c r="H43" s="550"/>
      <c r="I43" s="550"/>
      <c r="J43" s="550"/>
      <c r="K43" s="550"/>
      <c r="L43" s="550"/>
      <c r="M43" s="550"/>
      <c r="N43" s="550"/>
      <c r="O43" s="550"/>
      <c r="P43" s="550"/>
      <c r="Q43" s="550"/>
    </row>
    <row r="44" spans="1:17" ht="79.5" customHeight="1">
      <c r="A44" s="550" t="s">
        <v>411</v>
      </c>
      <c r="B44" s="550"/>
      <c r="C44" s="550"/>
      <c r="D44" s="550"/>
      <c r="E44" s="550"/>
      <c r="F44" s="550"/>
      <c r="G44" s="550"/>
      <c r="H44" s="550"/>
      <c r="I44" s="550"/>
      <c r="J44" s="550"/>
      <c r="K44" s="550"/>
      <c r="L44" s="550"/>
      <c r="M44" s="550"/>
      <c r="N44" s="550"/>
      <c r="O44" s="550"/>
      <c r="P44" s="550"/>
      <c r="Q44" s="551"/>
    </row>
    <row r="45" spans="1:17" ht="12.75" customHeight="1">
      <c r="A45" s="549" t="s">
        <v>412</v>
      </c>
      <c r="B45" s="549"/>
      <c r="C45" s="549"/>
      <c r="D45" s="549"/>
      <c r="E45" s="549"/>
      <c r="F45" s="549"/>
      <c r="G45" s="549"/>
      <c r="H45" s="549"/>
      <c r="I45" s="549"/>
      <c r="J45" s="549"/>
      <c r="K45" s="549"/>
      <c r="L45" s="549"/>
      <c r="M45" s="549"/>
      <c r="N45" s="549"/>
      <c r="O45" s="549"/>
      <c r="P45" s="549"/>
      <c r="Q45" s="549"/>
    </row>
    <row r="46" spans="1:17" ht="12.75" customHeight="1">
      <c r="A46" s="549" t="s">
        <v>413</v>
      </c>
      <c r="B46" s="549"/>
      <c r="C46" s="549"/>
      <c r="D46" s="549"/>
      <c r="E46" s="549"/>
      <c r="F46" s="549"/>
      <c r="G46" s="549"/>
      <c r="H46" s="549"/>
      <c r="I46" s="549"/>
      <c r="J46" s="549"/>
      <c r="K46" s="549"/>
      <c r="L46" s="549"/>
      <c r="M46" s="549"/>
      <c r="N46" s="549"/>
      <c r="O46" s="549"/>
      <c r="P46" s="549"/>
      <c r="Q46" s="549"/>
    </row>
  </sheetData>
  <sheetProtection/>
  <mergeCells count="61">
    <mergeCell ref="B35:E35"/>
    <mergeCell ref="F33:J33"/>
    <mergeCell ref="A42:Q42"/>
    <mergeCell ref="F36:J36"/>
    <mergeCell ref="F24:J24"/>
    <mergeCell ref="F19:J19"/>
    <mergeCell ref="B36:E36"/>
    <mergeCell ref="B37:E37"/>
    <mergeCell ref="F26:J26"/>
    <mergeCell ref="F32:J32"/>
    <mergeCell ref="F14:J14"/>
    <mergeCell ref="B13:E13"/>
    <mergeCell ref="B14:E14"/>
    <mergeCell ref="B18:E18"/>
    <mergeCell ref="A46:Q46"/>
    <mergeCell ref="A43:Q43"/>
    <mergeCell ref="A44:Q44"/>
    <mergeCell ref="A39:P40"/>
    <mergeCell ref="A41:Q41"/>
    <mergeCell ref="A45:Q45"/>
    <mergeCell ref="F15:J15"/>
    <mergeCell ref="F16:J16"/>
    <mergeCell ref="F17:J17"/>
    <mergeCell ref="B15:E15"/>
    <mergeCell ref="B16:E16"/>
    <mergeCell ref="C4:N4"/>
    <mergeCell ref="A4:B4"/>
    <mergeCell ref="F12:J12"/>
    <mergeCell ref="B12:E12"/>
    <mergeCell ref="F13:J13"/>
    <mergeCell ref="B17:E17"/>
    <mergeCell ref="F18:J18"/>
    <mergeCell ref="B19:D19"/>
    <mergeCell ref="B20:E20"/>
    <mergeCell ref="F20:J20"/>
    <mergeCell ref="F21:J21"/>
    <mergeCell ref="B21:E21"/>
    <mergeCell ref="F37:J37"/>
    <mergeCell ref="F30:J30"/>
    <mergeCell ref="F34:J34"/>
    <mergeCell ref="F35:J35"/>
    <mergeCell ref="F31:J31"/>
    <mergeCell ref="F25:J25"/>
    <mergeCell ref="F22:J22"/>
    <mergeCell ref="B29:E29"/>
    <mergeCell ref="F27:J27"/>
    <mergeCell ref="F28:J28"/>
    <mergeCell ref="F29:J29"/>
    <mergeCell ref="B27:E27"/>
    <mergeCell ref="B24:E24"/>
    <mergeCell ref="B28:E28"/>
    <mergeCell ref="F23:J23"/>
    <mergeCell ref="B25:E25"/>
    <mergeCell ref="B22:E22"/>
    <mergeCell ref="B23:E23"/>
    <mergeCell ref="B33:E33"/>
    <mergeCell ref="B34:E34"/>
    <mergeCell ref="B31:E31"/>
    <mergeCell ref="B30:E30"/>
    <mergeCell ref="B32:E32"/>
    <mergeCell ref="B26:E26"/>
  </mergeCells>
  <printOptions/>
  <pageMargins left="0.31496062992125984" right="0.15748031496062992" top="0.5905511811023623" bottom="0.3937007874015748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A1">
      <selection activeCell="A1" sqref="A1:E1"/>
    </sheetView>
  </sheetViews>
  <sheetFormatPr defaultColWidth="9.33203125" defaultRowHeight="12.75"/>
  <cols>
    <col min="1" max="1" width="6.83203125" style="3" customWidth="1"/>
    <col min="2" max="2" width="24.33203125" style="3" customWidth="1"/>
    <col min="3" max="5" width="2.16015625" style="3" customWidth="1"/>
    <col min="6" max="6" width="11.66015625" style="3" customWidth="1"/>
    <col min="7" max="7" width="23" style="3" customWidth="1"/>
    <col min="8" max="8" width="9.83203125" style="3" customWidth="1"/>
    <col min="9" max="14" width="2.66015625" style="3" customWidth="1"/>
    <col min="15" max="19" width="9.16015625" style="3" customWidth="1"/>
    <col min="20" max="20" width="8.33203125" style="3" customWidth="1"/>
    <col min="21" max="21" width="8" style="3" customWidth="1"/>
    <col min="22" max="22" width="8.66015625" style="3" customWidth="1"/>
    <col min="23" max="23" width="9.16015625" style="3" customWidth="1"/>
    <col min="24" max="16384" width="9.33203125" style="3" customWidth="1"/>
  </cols>
  <sheetData>
    <row r="1" spans="1:14" ht="12.75">
      <c r="A1" s="560" t="s">
        <v>250</v>
      </c>
      <c r="B1" s="561"/>
      <c r="C1" s="561"/>
      <c r="D1" s="561"/>
      <c r="E1" s="562"/>
      <c r="F1" s="563"/>
      <c r="G1" s="564"/>
      <c r="H1" s="564"/>
      <c r="I1" s="564"/>
      <c r="J1" s="564"/>
      <c r="K1" s="564"/>
      <c r="L1" s="564"/>
      <c r="M1" s="564"/>
      <c r="N1" s="565"/>
    </row>
    <row r="2" spans="1:15" ht="12.75">
      <c r="A2" s="213"/>
      <c r="B2" s="213"/>
      <c r="C2" s="213"/>
      <c r="D2" s="213"/>
      <c r="E2" s="213"/>
      <c r="F2" s="578"/>
      <c r="G2" s="578"/>
      <c r="H2" s="578"/>
      <c r="I2" s="578"/>
      <c r="J2" s="578"/>
      <c r="K2" s="578"/>
      <c r="L2" s="578"/>
      <c r="M2" s="578"/>
      <c r="N2" s="578"/>
      <c r="O2" s="578"/>
    </row>
    <row r="3" ht="12.75">
      <c r="A3" s="62" t="s">
        <v>414</v>
      </c>
    </row>
    <row r="4" spans="1:23" ht="14.25" customHeight="1">
      <c r="A4" s="81"/>
      <c r="B4" s="82" t="s">
        <v>70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3" t="s">
        <v>71</v>
      </c>
      <c r="P4" s="82" t="s">
        <v>72</v>
      </c>
      <c r="Q4" s="82"/>
      <c r="R4" s="82"/>
      <c r="S4" s="82"/>
      <c r="T4" s="82"/>
      <c r="U4" s="82"/>
      <c r="V4" s="84" t="s">
        <v>73</v>
      </c>
      <c r="W4" s="84" t="s">
        <v>74</v>
      </c>
    </row>
    <row r="5" spans="1:23" ht="13.5" customHeight="1">
      <c r="A5" s="85" t="s">
        <v>52</v>
      </c>
      <c r="B5" s="566" t="s">
        <v>54</v>
      </c>
      <c r="C5" s="567"/>
      <c r="D5" s="567"/>
      <c r="E5" s="568"/>
      <c r="F5" s="579" t="s">
        <v>251</v>
      </c>
      <c r="G5" s="582" t="s">
        <v>252</v>
      </c>
      <c r="H5" s="204"/>
      <c r="I5" s="585" t="s">
        <v>239</v>
      </c>
      <c r="J5" s="586"/>
      <c r="K5" s="586"/>
      <c r="L5" s="586"/>
      <c r="M5" s="586"/>
      <c r="N5" s="587"/>
      <c r="O5" s="88" t="s">
        <v>75</v>
      </c>
      <c r="P5" s="89"/>
      <c r="Q5" s="90" t="s">
        <v>76</v>
      </c>
      <c r="R5" s="91"/>
      <c r="S5" s="91"/>
      <c r="T5" s="91"/>
      <c r="U5" s="91"/>
      <c r="V5" s="92" t="s">
        <v>77</v>
      </c>
      <c r="W5" s="92" t="s">
        <v>78</v>
      </c>
    </row>
    <row r="6" spans="1:23" ht="56.25" customHeight="1">
      <c r="A6" s="93" t="s">
        <v>53</v>
      </c>
      <c r="B6" s="569"/>
      <c r="C6" s="570"/>
      <c r="D6" s="570"/>
      <c r="E6" s="571"/>
      <c r="F6" s="580"/>
      <c r="G6" s="583"/>
      <c r="H6" s="392" t="s">
        <v>260</v>
      </c>
      <c r="I6" s="588"/>
      <c r="J6" s="589"/>
      <c r="K6" s="589"/>
      <c r="L6" s="589"/>
      <c r="M6" s="589"/>
      <c r="N6" s="590"/>
      <c r="O6" s="94" t="s">
        <v>79</v>
      </c>
      <c r="P6" s="94" t="s">
        <v>80</v>
      </c>
      <c r="Q6" s="95" t="s">
        <v>81</v>
      </c>
      <c r="R6" s="95" t="s">
        <v>262</v>
      </c>
      <c r="S6" s="95" t="s">
        <v>261</v>
      </c>
      <c r="T6" s="95" t="s">
        <v>82</v>
      </c>
      <c r="U6" s="459" t="s">
        <v>466</v>
      </c>
      <c r="V6" s="96" t="s">
        <v>460</v>
      </c>
      <c r="W6" s="96" t="s">
        <v>83</v>
      </c>
    </row>
    <row r="7" spans="1:23" ht="12.75">
      <c r="A7" s="93"/>
      <c r="B7" s="572"/>
      <c r="C7" s="573"/>
      <c r="D7" s="573"/>
      <c r="E7" s="574"/>
      <c r="F7" s="581"/>
      <c r="G7" s="584"/>
      <c r="H7" s="203"/>
      <c r="I7" s="554" t="s">
        <v>240</v>
      </c>
      <c r="J7" s="555"/>
      <c r="K7" s="556"/>
      <c r="L7" s="554" t="s">
        <v>241</v>
      </c>
      <c r="M7" s="555"/>
      <c r="N7" s="556"/>
      <c r="O7" s="94"/>
      <c r="P7" s="194"/>
      <c r="Q7" s="195"/>
      <c r="R7" s="195"/>
      <c r="S7" s="195"/>
      <c r="T7" s="195"/>
      <c r="U7" s="196"/>
      <c r="V7" s="96"/>
      <c r="W7" s="393" t="s">
        <v>390</v>
      </c>
    </row>
    <row r="8" spans="1:23" ht="13.5" customHeight="1" thickBot="1">
      <c r="A8" s="8" t="s">
        <v>3</v>
      </c>
      <c r="B8" s="6" t="s">
        <v>4</v>
      </c>
      <c r="C8" s="7"/>
      <c r="D8" s="7"/>
      <c r="E8" s="272"/>
      <c r="F8" s="273" t="s">
        <v>5</v>
      </c>
      <c r="G8" s="8" t="s">
        <v>6</v>
      </c>
      <c r="H8" s="6" t="s">
        <v>64</v>
      </c>
      <c r="I8" s="575" t="s">
        <v>65</v>
      </c>
      <c r="J8" s="576"/>
      <c r="K8" s="577"/>
      <c r="L8" s="575" t="s">
        <v>66</v>
      </c>
      <c r="M8" s="576"/>
      <c r="N8" s="577"/>
      <c r="O8" s="9" t="s">
        <v>67</v>
      </c>
      <c r="P8" s="9" t="s">
        <v>68</v>
      </c>
      <c r="Q8" s="9" t="s">
        <v>84</v>
      </c>
      <c r="R8" s="9" t="s">
        <v>85</v>
      </c>
      <c r="S8" s="9" t="s">
        <v>86</v>
      </c>
      <c r="T8" s="7" t="s">
        <v>87</v>
      </c>
      <c r="U8" s="8" t="s">
        <v>242</v>
      </c>
      <c r="V8" s="8" t="s">
        <v>253</v>
      </c>
      <c r="W8" s="97" t="s">
        <v>266</v>
      </c>
    </row>
    <row r="9" spans="1:24" ht="13.5" customHeight="1" thickTop="1">
      <c r="A9" s="53" t="s">
        <v>7</v>
      </c>
      <c r="B9" s="557"/>
      <c r="C9" s="558"/>
      <c r="D9" s="558"/>
      <c r="E9" s="559"/>
      <c r="F9" s="214"/>
      <c r="G9" s="98"/>
      <c r="H9" s="39"/>
      <c r="I9" s="197"/>
      <c r="J9" s="198"/>
      <c r="K9" s="199"/>
      <c r="L9" s="197"/>
      <c r="M9" s="198"/>
      <c r="N9" s="199"/>
      <c r="O9" s="219"/>
      <c r="P9" s="235"/>
      <c r="Q9" s="219"/>
      <c r="R9" s="219"/>
      <c r="S9" s="219"/>
      <c r="T9" s="219"/>
      <c r="U9" s="219"/>
      <c r="V9" s="219"/>
      <c r="W9" s="235"/>
      <c r="X9" s="3" t="str">
        <f>IF(W9&lt;0,"HIBA - a rendelkezésre álló víz nem lehet negatív szám"," ")</f>
        <v> </v>
      </c>
    </row>
    <row r="10" spans="1:24" ht="13.5" customHeight="1">
      <c r="A10" s="53" t="s">
        <v>8</v>
      </c>
      <c r="B10" s="511"/>
      <c r="C10" s="512"/>
      <c r="D10" s="512"/>
      <c r="E10" s="513"/>
      <c r="F10" s="214"/>
      <c r="G10" s="98"/>
      <c r="H10" s="76"/>
      <c r="I10" s="200"/>
      <c r="J10" s="76"/>
      <c r="K10" s="98"/>
      <c r="L10" s="200"/>
      <c r="M10" s="76"/>
      <c r="N10" s="98"/>
      <c r="O10" s="219"/>
      <c r="P10" s="235"/>
      <c r="Q10" s="219"/>
      <c r="R10" s="219"/>
      <c r="S10" s="219"/>
      <c r="T10" s="219"/>
      <c r="U10" s="219"/>
      <c r="V10" s="219"/>
      <c r="W10" s="235"/>
      <c r="X10" s="3" t="str">
        <f aca="true" t="shared" si="0" ref="X10:X25">IF(W10&lt;0,"HIBA - a rendelkezésre álló víz nem lehet negatív szám"," ")</f>
        <v> </v>
      </c>
    </row>
    <row r="11" spans="1:24" ht="13.5" customHeight="1">
      <c r="A11" s="53" t="s">
        <v>9</v>
      </c>
      <c r="B11" s="511"/>
      <c r="C11" s="512"/>
      <c r="D11" s="512"/>
      <c r="E11" s="513"/>
      <c r="F11" s="214"/>
      <c r="G11" s="98"/>
      <c r="H11" s="76"/>
      <c r="I11" s="200"/>
      <c r="J11" s="76"/>
      <c r="K11" s="98"/>
      <c r="L11" s="200"/>
      <c r="M11" s="76"/>
      <c r="N11" s="98"/>
      <c r="O11" s="219"/>
      <c r="P11" s="235"/>
      <c r="Q11" s="219"/>
      <c r="R11" s="219"/>
      <c r="S11" s="219"/>
      <c r="T11" s="219"/>
      <c r="U11" s="219"/>
      <c r="V11" s="219"/>
      <c r="W11" s="235"/>
      <c r="X11" s="3" t="str">
        <f t="shared" si="0"/>
        <v> </v>
      </c>
    </row>
    <row r="12" spans="1:24" ht="13.5" customHeight="1">
      <c r="A12" s="53" t="s">
        <v>10</v>
      </c>
      <c r="B12" s="511"/>
      <c r="C12" s="512"/>
      <c r="D12" s="512"/>
      <c r="E12" s="513"/>
      <c r="F12" s="214"/>
      <c r="G12" s="98"/>
      <c r="H12" s="76"/>
      <c r="I12" s="200"/>
      <c r="J12" s="76"/>
      <c r="K12" s="98"/>
      <c r="L12" s="200"/>
      <c r="M12" s="76"/>
      <c r="N12" s="98"/>
      <c r="O12" s="219"/>
      <c r="P12" s="235"/>
      <c r="Q12" s="219"/>
      <c r="R12" s="219"/>
      <c r="S12" s="219"/>
      <c r="T12" s="219"/>
      <c r="U12" s="219"/>
      <c r="V12" s="219"/>
      <c r="W12" s="235"/>
      <c r="X12" s="3" t="str">
        <f t="shared" si="0"/>
        <v> </v>
      </c>
    </row>
    <row r="13" spans="1:24" ht="13.5" customHeight="1">
      <c r="A13" s="53" t="s">
        <v>11</v>
      </c>
      <c r="B13" s="511"/>
      <c r="C13" s="512"/>
      <c r="D13" s="512"/>
      <c r="E13" s="513"/>
      <c r="F13" s="214"/>
      <c r="G13" s="98"/>
      <c r="H13" s="76"/>
      <c r="I13" s="200"/>
      <c r="J13" s="76"/>
      <c r="K13" s="98"/>
      <c r="L13" s="200"/>
      <c r="M13" s="76"/>
      <c r="N13" s="98"/>
      <c r="O13" s="219"/>
      <c r="P13" s="235"/>
      <c r="Q13" s="219"/>
      <c r="R13" s="219"/>
      <c r="S13" s="219"/>
      <c r="T13" s="219"/>
      <c r="U13" s="219"/>
      <c r="V13" s="219"/>
      <c r="W13" s="235"/>
      <c r="X13" s="3" t="str">
        <f t="shared" si="0"/>
        <v> </v>
      </c>
    </row>
    <row r="14" spans="1:24" ht="13.5" customHeight="1">
      <c r="A14" s="53" t="s">
        <v>12</v>
      </c>
      <c r="B14" s="511"/>
      <c r="C14" s="512"/>
      <c r="D14" s="512"/>
      <c r="E14" s="513"/>
      <c r="F14" s="214"/>
      <c r="G14" s="98"/>
      <c r="H14" s="76"/>
      <c r="I14" s="200"/>
      <c r="J14" s="76"/>
      <c r="K14" s="98"/>
      <c r="L14" s="200"/>
      <c r="M14" s="76"/>
      <c r="N14" s="98"/>
      <c r="O14" s="219"/>
      <c r="P14" s="235"/>
      <c r="Q14" s="219"/>
      <c r="R14" s="219"/>
      <c r="S14" s="219"/>
      <c r="T14" s="219"/>
      <c r="U14" s="219"/>
      <c r="V14" s="219"/>
      <c r="W14" s="235"/>
      <c r="X14" s="3" t="str">
        <f t="shared" si="0"/>
        <v> </v>
      </c>
    </row>
    <row r="15" spans="1:24" ht="13.5" customHeight="1">
      <c r="A15" s="53" t="s">
        <v>13</v>
      </c>
      <c r="B15" s="511"/>
      <c r="C15" s="512"/>
      <c r="D15" s="512"/>
      <c r="E15" s="513"/>
      <c r="F15" s="214"/>
      <c r="G15" s="98"/>
      <c r="H15" s="76"/>
      <c r="I15" s="200"/>
      <c r="J15" s="76"/>
      <c r="K15" s="98"/>
      <c r="L15" s="200"/>
      <c r="M15" s="76"/>
      <c r="N15" s="98"/>
      <c r="O15" s="219"/>
      <c r="P15" s="235"/>
      <c r="Q15" s="219"/>
      <c r="R15" s="219"/>
      <c r="S15" s="219"/>
      <c r="T15" s="219"/>
      <c r="U15" s="219"/>
      <c r="V15" s="219"/>
      <c r="W15" s="235"/>
      <c r="X15" s="3" t="str">
        <f t="shared" si="0"/>
        <v> </v>
      </c>
    </row>
    <row r="16" spans="1:24" ht="13.5" customHeight="1">
      <c r="A16" s="53" t="s">
        <v>14</v>
      </c>
      <c r="B16" s="511"/>
      <c r="C16" s="512"/>
      <c r="D16" s="512"/>
      <c r="E16" s="513"/>
      <c r="F16" s="214"/>
      <c r="G16" s="98"/>
      <c r="H16" s="76"/>
      <c r="I16" s="200"/>
      <c r="J16" s="76"/>
      <c r="K16" s="98"/>
      <c r="L16" s="200"/>
      <c r="M16" s="76"/>
      <c r="N16" s="98"/>
      <c r="O16" s="219"/>
      <c r="P16" s="235"/>
      <c r="Q16" s="219"/>
      <c r="R16" s="219"/>
      <c r="S16" s="219"/>
      <c r="T16" s="219"/>
      <c r="U16" s="219"/>
      <c r="V16" s="219"/>
      <c r="W16" s="235"/>
      <c r="X16" s="3" t="str">
        <f t="shared" si="0"/>
        <v> </v>
      </c>
    </row>
    <row r="17" spans="1:24" ht="13.5" customHeight="1">
      <c r="A17" s="53" t="s">
        <v>15</v>
      </c>
      <c r="B17" s="511"/>
      <c r="C17" s="512"/>
      <c r="D17" s="512"/>
      <c r="E17" s="513"/>
      <c r="F17" s="214"/>
      <c r="G17" s="98"/>
      <c r="H17" s="76"/>
      <c r="I17" s="200"/>
      <c r="J17" s="76"/>
      <c r="K17" s="98"/>
      <c r="L17" s="200"/>
      <c r="M17" s="76"/>
      <c r="N17" s="98"/>
      <c r="O17" s="219"/>
      <c r="P17" s="235"/>
      <c r="Q17" s="219"/>
      <c r="R17" s="219"/>
      <c r="S17" s="219"/>
      <c r="T17" s="219"/>
      <c r="U17" s="219"/>
      <c r="V17" s="219"/>
      <c r="W17" s="235"/>
      <c r="X17" s="3" t="str">
        <f t="shared" si="0"/>
        <v> </v>
      </c>
    </row>
    <row r="18" spans="1:24" ht="13.5" customHeight="1">
      <c r="A18" s="53">
        <v>10</v>
      </c>
      <c r="B18" s="511"/>
      <c r="C18" s="512"/>
      <c r="D18" s="512"/>
      <c r="E18" s="513"/>
      <c r="F18" s="214"/>
      <c r="G18" s="98"/>
      <c r="H18" s="76"/>
      <c r="I18" s="200"/>
      <c r="J18" s="76"/>
      <c r="K18" s="98"/>
      <c r="L18" s="200"/>
      <c r="M18" s="76"/>
      <c r="N18" s="98"/>
      <c r="O18" s="219"/>
      <c r="P18" s="235"/>
      <c r="Q18" s="219"/>
      <c r="R18" s="219"/>
      <c r="S18" s="219"/>
      <c r="T18" s="219"/>
      <c r="U18" s="219"/>
      <c r="V18" s="219"/>
      <c r="W18" s="235"/>
      <c r="X18" s="3" t="str">
        <f t="shared" si="0"/>
        <v> </v>
      </c>
    </row>
    <row r="19" spans="1:24" ht="13.5" customHeight="1">
      <c r="A19" s="53">
        <v>11</v>
      </c>
      <c r="B19" s="511"/>
      <c r="C19" s="512"/>
      <c r="D19" s="512"/>
      <c r="E19" s="513"/>
      <c r="F19" s="214"/>
      <c r="G19" s="98"/>
      <c r="H19" s="76"/>
      <c r="I19" s="200"/>
      <c r="J19" s="76"/>
      <c r="K19" s="98"/>
      <c r="L19" s="200"/>
      <c r="M19" s="76"/>
      <c r="N19" s="98"/>
      <c r="O19" s="219"/>
      <c r="P19" s="235"/>
      <c r="Q19" s="219"/>
      <c r="R19" s="219"/>
      <c r="S19" s="219"/>
      <c r="T19" s="219"/>
      <c r="U19" s="219"/>
      <c r="V19" s="219"/>
      <c r="W19" s="235"/>
      <c r="X19" s="3" t="str">
        <f t="shared" si="0"/>
        <v> </v>
      </c>
    </row>
    <row r="20" spans="1:24" ht="13.5" customHeight="1">
      <c r="A20" s="53">
        <v>12</v>
      </c>
      <c r="B20" s="511"/>
      <c r="C20" s="512"/>
      <c r="D20" s="512"/>
      <c r="E20" s="513"/>
      <c r="F20" s="214"/>
      <c r="G20" s="98"/>
      <c r="H20" s="76"/>
      <c r="I20" s="200"/>
      <c r="J20" s="76"/>
      <c r="K20" s="98"/>
      <c r="L20" s="200"/>
      <c r="M20" s="76"/>
      <c r="N20" s="98"/>
      <c r="O20" s="219"/>
      <c r="P20" s="235"/>
      <c r="Q20" s="219"/>
      <c r="R20" s="219"/>
      <c r="S20" s="219"/>
      <c r="T20" s="219"/>
      <c r="U20" s="219"/>
      <c r="V20" s="219"/>
      <c r="W20" s="235"/>
      <c r="X20" s="3" t="str">
        <f t="shared" si="0"/>
        <v> </v>
      </c>
    </row>
    <row r="21" spans="1:24" ht="13.5" customHeight="1">
      <c r="A21" s="53">
        <v>13</v>
      </c>
      <c r="B21" s="511"/>
      <c r="C21" s="512"/>
      <c r="D21" s="512"/>
      <c r="E21" s="513"/>
      <c r="F21" s="214"/>
      <c r="G21" s="98"/>
      <c r="H21" s="76"/>
      <c r="I21" s="200"/>
      <c r="J21" s="76"/>
      <c r="K21" s="98"/>
      <c r="L21" s="200"/>
      <c r="M21" s="76"/>
      <c r="N21" s="98"/>
      <c r="O21" s="219"/>
      <c r="P21" s="235"/>
      <c r="Q21" s="219"/>
      <c r="R21" s="219"/>
      <c r="S21" s="219"/>
      <c r="T21" s="219"/>
      <c r="U21" s="219"/>
      <c r="V21" s="219"/>
      <c r="W21" s="235"/>
      <c r="X21" s="3" t="str">
        <f t="shared" si="0"/>
        <v> </v>
      </c>
    </row>
    <row r="22" spans="1:24" ht="13.5" customHeight="1">
      <c r="A22" s="53">
        <v>14</v>
      </c>
      <c r="B22" s="511"/>
      <c r="C22" s="512"/>
      <c r="D22" s="512"/>
      <c r="E22" s="513"/>
      <c r="F22" s="214"/>
      <c r="G22" s="98"/>
      <c r="H22" s="76"/>
      <c r="I22" s="200"/>
      <c r="J22" s="76"/>
      <c r="K22" s="98"/>
      <c r="L22" s="200"/>
      <c r="M22" s="76"/>
      <c r="N22" s="98"/>
      <c r="O22" s="219"/>
      <c r="P22" s="235"/>
      <c r="Q22" s="219"/>
      <c r="R22" s="219"/>
      <c r="S22" s="219"/>
      <c r="T22" s="219"/>
      <c r="U22" s="219"/>
      <c r="V22" s="219"/>
      <c r="W22" s="235"/>
      <c r="X22" s="3" t="str">
        <f t="shared" si="0"/>
        <v> </v>
      </c>
    </row>
    <row r="23" spans="1:24" ht="13.5" customHeight="1">
      <c r="A23" s="53">
        <v>15</v>
      </c>
      <c r="B23" s="511"/>
      <c r="C23" s="512"/>
      <c r="D23" s="512"/>
      <c r="E23" s="513"/>
      <c r="F23" s="214"/>
      <c r="G23" s="98"/>
      <c r="H23" s="76"/>
      <c r="I23" s="200"/>
      <c r="J23" s="76"/>
      <c r="K23" s="98"/>
      <c r="L23" s="200"/>
      <c r="M23" s="76"/>
      <c r="N23" s="98"/>
      <c r="O23" s="219"/>
      <c r="P23" s="235"/>
      <c r="Q23" s="219"/>
      <c r="R23" s="219"/>
      <c r="S23" s="219"/>
      <c r="T23" s="219"/>
      <c r="U23" s="219"/>
      <c r="V23" s="219"/>
      <c r="W23" s="235"/>
      <c r="X23" s="3" t="str">
        <f t="shared" si="0"/>
        <v> </v>
      </c>
    </row>
    <row r="24" spans="1:24" ht="13.5" customHeight="1">
      <c r="A24" s="53">
        <v>16</v>
      </c>
      <c r="B24" s="511"/>
      <c r="C24" s="512"/>
      <c r="D24" s="512"/>
      <c r="E24" s="513"/>
      <c r="F24" s="214"/>
      <c r="G24" s="98"/>
      <c r="H24" s="76"/>
      <c r="I24" s="200"/>
      <c r="J24" s="76"/>
      <c r="K24" s="98"/>
      <c r="L24" s="200"/>
      <c r="M24" s="76"/>
      <c r="N24" s="98"/>
      <c r="O24" s="219"/>
      <c r="P24" s="235"/>
      <c r="Q24" s="219"/>
      <c r="R24" s="219"/>
      <c r="S24" s="219"/>
      <c r="T24" s="219"/>
      <c r="U24" s="219"/>
      <c r="V24" s="219"/>
      <c r="W24" s="235"/>
      <c r="X24" s="3" t="str">
        <f t="shared" si="0"/>
        <v> </v>
      </c>
    </row>
    <row r="25" spans="1:24" ht="13.5" customHeight="1">
      <c r="A25" s="53">
        <v>17</v>
      </c>
      <c r="B25" s="511"/>
      <c r="C25" s="512"/>
      <c r="D25" s="512"/>
      <c r="E25" s="513"/>
      <c r="F25" s="214"/>
      <c r="G25" s="98"/>
      <c r="H25" s="76"/>
      <c r="I25" s="200"/>
      <c r="J25" s="76"/>
      <c r="K25" s="98"/>
      <c r="L25" s="200"/>
      <c r="M25" s="76"/>
      <c r="N25" s="98"/>
      <c r="O25" s="219"/>
      <c r="P25" s="235"/>
      <c r="Q25" s="219"/>
      <c r="R25" s="219"/>
      <c r="S25" s="219"/>
      <c r="T25" s="219"/>
      <c r="U25" s="219"/>
      <c r="V25" s="219"/>
      <c r="W25" s="235"/>
      <c r="X25" s="3" t="str">
        <f t="shared" si="0"/>
        <v> </v>
      </c>
    </row>
    <row r="26" spans="1:24" ht="13.5" customHeight="1">
      <c r="A26" s="53">
        <v>18</v>
      </c>
      <c r="B26" s="511"/>
      <c r="C26" s="512"/>
      <c r="D26" s="512"/>
      <c r="E26" s="513"/>
      <c r="F26" s="214"/>
      <c r="G26" s="98"/>
      <c r="H26" s="76"/>
      <c r="I26" s="200"/>
      <c r="J26" s="76"/>
      <c r="K26" s="98"/>
      <c r="L26" s="200"/>
      <c r="M26" s="76"/>
      <c r="N26" s="98"/>
      <c r="O26" s="219"/>
      <c r="P26" s="235"/>
      <c r="Q26" s="219"/>
      <c r="R26" s="219"/>
      <c r="S26" s="219"/>
      <c r="T26" s="219"/>
      <c r="U26" s="219"/>
      <c r="V26" s="219"/>
      <c r="W26" s="235"/>
      <c r="X26" s="3" t="str">
        <f>IF(W26&lt;0,"HIBA - a rendelkezésre álló víz nem lehet negatív szám"," ")</f>
        <v> </v>
      </c>
    </row>
    <row r="27" spans="1:24" ht="13.5" customHeight="1">
      <c r="A27" s="53">
        <v>19</v>
      </c>
      <c r="B27" s="511"/>
      <c r="C27" s="512"/>
      <c r="D27" s="512"/>
      <c r="E27" s="513"/>
      <c r="F27" s="214"/>
      <c r="G27" s="98"/>
      <c r="H27" s="76"/>
      <c r="I27" s="200"/>
      <c r="J27" s="76"/>
      <c r="K27" s="98"/>
      <c r="L27" s="200"/>
      <c r="M27" s="76"/>
      <c r="N27" s="98"/>
      <c r="O27" s="219"/>
      <c r="P27" s="235"/>
      <c r="Q27" s="219"/>
      <c r="R27" s="219"/>
      <c r="S27" s="219"/>
      <c r="T27" s="219"/>
      <c r="U27" s="219"/>
      <c r="V27" s="219"/>
      <c r="W27" s="235"/>
      <c r="X27" s="3" t="str">
        <f>IF(W27&lt;0,"HIBA - a rendelkezésre álló víz nem lehet negatív szám"," ")</f>
        <v> </v>
      </c>
    </row>
    <row r="28" spans="1:23" ht="13.5" customHeight="1">
      <c r="A28" s="53" t="s">
        <v>28</v>
      </c>
      <c r="B28" s="511"/>
      <c r="C28" s="512"/>
      <c r="D28" s="512"/>
      <c r="E28" s="513"/>
      <c r="F28" s="214"/>
      <c r="G28" s="98"/>
      <c r="H28" s="76"/>
      <c r="I28" s="200"/>
      <c r="J28" s="76"/>
      <c r="K28" s="98"/>
      <c r="L28" s="200"/>
      <c r="M28" s="76"/>
      <c r="N28" s="98"/>
      <c r="O28" s="219"/>
      <c r="P28" s="235"/>
      <c r="Q28" s="219"/>
      <c r="R28" s="219"/>
      <c r="S28" s="219"/>
      <c r="T28" s="219"/>
      <c r="U28" s="219"/>
      <c r="V28" s="219"/>
      <c r="W28" s="235"/>
    </row>
    <row r="29" spans="1:23" ht="13.5" customHeight="1">
      <c r="A29" s="53" t="s">
        <v>29</v>
      </c>
      <c r="B29" s="511"/>
      <c r="C29" s="512"/>
      <c r="D29" s="512"/>
      <c r="E29" s="513"/>
      <c r="F29" s="214"/>
      <c r="G29" s="98"/>
      <c r="H29" s="76"/>
      <c r="I29" s="200"/>
      <c r="J29" s="76"/>
      <c r="K29" s="98"/>
      <c r="L29" s="200"/>
      <c r="M29" s="76"/>
      <c r="N29" s="98"/>
      <c r="O29" s="219"/>
      <c r="P29" s="235"/>
      <c r="Q29" s="219"/>
      <c r="R29" s="219"/>
      <c r="S29" s="219"/>
      <c r="T29" s="219"/>
      <c r="U29" s="219"/>
      <c r="V29" s="219"/>
      <c r="W29" s="235"/>
    </row>
    <row r="30" spans="1:23" ht="13.5" customHeight="1">
      <c r="A30" s="53" t="s">
        <v>30</v>
      </c>
      <c r="B30" s="511"/>
      <c r="C30" s="512"/>
      <c r="D30" s="512"/>
      <c r="E30" s="513"/>
      <c r="F30" s="214"/>
      <c r="G30" s="98"/>
      <c r="H30" s="76"/>
      <c r="I30" s="200"/>
      <c r="J30" s="76"/>
      <c r="K30" s="98"/>
      <c r="L30" s="200"/>
      <c r="M30" s="76"/>
      <c r="N30" s="98"/>
      <c r="O30" s="219"/>
      <c r="P30" s="235"/>
      <c r="Q30" s="219"/>
      <c r="R30" s="219"/>
      <c r="S30" s="219"/>
      <c r="T30" s="219"/>
      <c r="U30" s="219"/>
      <c r="V30" s="219"/>
      <c r="W30" s="235"/>
    </row>
    <row r="31" spans="1:23" ht="13.5" customHeight="1">
      <c r="A31" s="53" t="s">
        <v>31</v>
      </c>
      <c r="B31" s="511"/>
      <c r="C31" s="512"/>
      <c r="D31" s="512"/>
      <c r="E31" s="513"/>
      <c r="F31" s="214"/>
      <c r="G31" s="98"/>
      <c r="H31" s="76"/>
      <c r="I31" s="200"/>
      <c r="J31" s="76"/>
      <c r="K31" s="98"/>
      <c r="L31" s="200"/>
      <c r="M31" s="76"/>
      <c r="N31" s="98"/>
      <c r="O31" s="219"/>
      <c r="P31" s="235"/>
      <c r="Q31" s="219"/>
      <c r="R31" s="219"/>
      <c r="S31" s="219"/>
      <c r="T31" s="219"/>
      <c r="U31" s="219"/>
      <c r="V31" s="219"/>
      <c r="W31" s="235"/>
    </row>
    <row r="32" spans="1:23" ht="13.5" customHeight="1">
      <c r="A32" s="53" t="s">
        <v>32</v>
      </c>
      <c r="B32" s="511"/>
      <c r="C32" s="512"/>
      <c r="D32" s="512"/>
      <c r="E32" s="513"/>
      <c r="F32" s="214"/>
      <c r="G32" s="98"/>
      <c r="H32" s="76"/>
      <c r="I32" s="200"/>
      <c r="J32" s="76"/>
      <c r="K32" s="98"/>
      <c r="L32" s="200"/>
      <c r="M32" s="76"/>
      <c r="N32" s="98"/>
      <c r="O32" s="219"/>
      <c r="P32" s="235"/>
      <c r="Q32" s="219"/>
      <c r="R32" s="219"/>
      <c r="S32" s="219"/>
      <c r="T32" s="219"/>
      <c r="U32" s="219"/>
      <c r="V32" s="219"/>
      <c r="W32" s="235"/>
    </row>
    <row r="33" spans="1:23" ht="13.5" customHeight="1">
      <c r="A33" s="53" t="s">
        <v>33</v>
      </c>
      <c r="B33" s="511"/>
      <c r="C33" s="512"/>
      <c r="D33" s="512"/>
      <c r="E33" s="513"/>
      <c r="F33" s="214"/>
      <c r="G33" s="98"/>
      <c r="H33" s="76"/>
      <c r="I33" s="200"/>
      <c r="J33" s="76"/>
      <c r="K33" s="98"/>
      <c r="L33" s="200"/>
      <c r="M33" s="76"/>
      <c r="N33" s="98"/>
      <c r="O33" s="219"/>
      <c r="P33" s="235"/>
      <c r="Q33" s="219"/>
      <c r="R33" s="219"/>
      <c r="S33" s="219"/>
      <c r="T33" s="219"/>
      <c r="U33" s="219"/>
      <c r="V33" s="219"/>
      <c r="W33" s="235"/>
    </row>
    <row r="34" spans="1:23" ht="12.75">
      <c r="A34" s="44" t="s">
        <v>34</v>
      </c>
      <c r="B34" s="99" t="s">
        <v>254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234"/>
      <c r="P34" s="234"/>
      <c r="Q34" s="234"/>
      <c r="R34" s="234"/>
      <c r="S34" s="234"/>
      <c r="T34" s="234"/>
      <c r="U34" s="234"/>
      <c r="V34" s="234"/>
      <c r="W34" s="234"/>
    </row>
  </sheetData>
  <sheetProtection/>
  <mergeCells count="36">
    <mergeCell ref="B23:E23"/>
    <mergeCell ref="B16:E16"/>
    <mergeCell ref="B17:E17"/>
    <mergeCell ref="B18:E18"/>
    <mergeCell ref="B19:E19"/>
    <mergeCell ref="B21:E21"/>
    <mergeCell ref="B22:E22"/>
    <mergeCell ref="B20:E20"/>
    <mergeCell ref="B33:E33"/>
    <mergeCell ref="B29:E29"/>
    <mergeCell ref="B30:E30"/>
    <mergeCell ref="B31:E31"/>
    <mergeCell ref="B32:E32"/>
    <mergeCell ref="B24:E24"/>
    <mergeCell ref="B25:E25"/>
    <mergeCell ref="B26:E26"/>
    <mergeCell ref="B27:E27"/>
    <mergeCell ref="B28:E28"/>
    <mergeCell ref="A1:E1"/>
    <mergeCell ref="F1:N1"/>
    <mergeCell ref="B5:E7"/>
    <mergeCell ref="I8:K8"/>
    <mergeCell ref="L8:N8"/>
    <mergeCell ref="F2:O2"/>
    <mergeCell ref="F5:F7"/>
    <mergeCell ref="G5:G7"/>
    <mergeCell ref="I5:N6"/>
    <mergeCell ref="I7:K7"/>
    <mergeCell ref="L7:N7"/>
    <mergeCell ref="B12:E12"/>
    <mergeCell ref="B13:E13"/>
    <mergeCell ref="B14:E14"/>
    <mergeCell ref="B15:E15"/>
    <mergeCell ref="B9:E9"/>
    <mergeCell ref="B10:E10"/>
    <mergeCell ref="B11:E11"/>
  </mergeCells>
  <printOptions/>
  <pageMargins left="0.2" right="0.21" top="0.45" bottom="0.73" header="0.22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A1" sqref="A1"/>
    </sheetView>
  </sheetViews>
  <sheetFormatPr defaultColWidth="9.33203125" defaultRowHeight="12.75"/>
  <cols>
    <col min="1" max="1" width="6.83203125" style="3" customWidth="1"/>
    <col min="2" max="2" width="21.83203125" style="3" customWidth="1"/>
    <col min="3" max="3" width="9.33203125" style="3" customWidth="1"/>
    <col min="4" max="8" width="12.66015625" style="3" customWidth="1"/>
    <col min="9" max="16384" width="9.33203125" style="3" customWidth="1"/>
  </cols>
  <sheetData>
    <row r="1" spans="1:7" ht="9.75" customHeight="1">
      <c r="A1" s="55"/>
      <c r="B1" s="55"/>
      <c r="C1" s="55"/>
      <c r="D1" s="55"/>
      <c r="E1" s="55"/>
      <c r="F1" s="55"/>
      <c r="G1" s="55"/>
    </row>
    <row r="2" spans="1:7" ht="12.75">
      <c r="A2" s="56"/>
      <c r="B2" s="57" t="s">
        <v>415</v>
      </c>
      <c r="C2" s="101"/>
      <c r="D2" s="58"/>
      <c r="E2" s="58"/>
      <c r="F2" s="58"/>
      <c r="G2" s="436"/>
    </row>
    <row r="3" spans="1:7" ht="9.75" customHeight="1">
      <c r="A3" s="55"/>
      <c r="B3" s="55"/>
      <c r="C3" s="55"/>
      <c r="D3" s="55"/>
      <c r="E3" s="55"/>
      <c r="F3" s="55"/>
      <c r="G3" s="55"/>
    </row>
    <row r="4" ht="6" customHeight="1"/>
    <row r="5" spans="1:7" ht="8.25" customHeight="1">
      <c r="A5" s="60"/>
      <c r="B5" s="60"/>
      <c r="C5" s="60"/>
      <c r="D5" s="60"/>
      <c r="E5" s="60"/>
      <c r="F5" s="60"/>
      <c r="G5" s="60"/>
    </row>
    <row r="6" spans="1:7" ht="12.75">
      <c r="A6" s="60"/>
      <c r="B6" s="61" t="s">
        <v>88</v>
      </c>
      <c r="C6" s="42"/>
      <c r="D6" s="42"/>
      <c r="E6" s="42"/>
      <c r="F6" s="42"/>
      <c r="G6" s="437"/>
    </row>
    <row r="7" spans="1:7" ht="9.75" customHeight="1">
      <c r="A7" s="60"/>
      <c r="B7" s="60"/>
      <c r="C7" s="60"/>
      <c r="D7" s="60"/>
      <c r="E7" s="60"/>
      <c r="F7" s="60"/>
      <c r="G7" s="60"/>
    </row>
    <row r="8" spans="1:7" ht="9.75" customHeight="1">
      <c r="A8" s="59"/>
      <c r="B8" s="59"/>
      <c r="C8" s="59"/>
      <c r="D8" s="59"/>
      <c r="E8" s="59"/>
      <c r="F8" s="59"/>
      <c r="G8" s="59"/>
    </row>
    <row r="9" spans="1:7" ht="12.75">
      <c r="A9" s="59" t="s">
        <v>456</v>
      </c>
      <c r="B9" s="59"/>
      <c r="C9" s="59"/>
      <c r="D9" s="59"/>
      <c r="E9" s="59"/>
      <c r="F9" s="59"/>
      <c r="G9" s="59"/>
    </row>
    <row r="10" ht="9.75" customHeight="1"/>
    <row r="11" spans="1:7" s="11" customFormat="1" ht="15.75" customHeight="1">
      <c r="A11" s="102" t="s">
        <v>89</v>
      </c>
      <c r="B11" s="103"/>
      <c r="C11" s="104"/>
      <c r="D11" s="104"/>
      <c r="E11" s="104"/>
      <c r="F11" s="104"/>
      <c r="G11" s="105"/>
    </row>
    <row r="12" spans="1:7" s="11" customFormat="1" ht="15.75" customHeight="1">
      <c r="A12" s="597" t="s">
        <v>258</v>
      </c>
      <c r="B12" s="598"/>
      <c r="C12" s="50"/>
      <c r="D12" s="50"/>
      <c r="E12" s="50"/>
      <c r="F12" s="15" t="s">
        <v>91</v>
      </c>
      <c r="G12" s="284"/>
    </row>
    <row r="13" spans="1:7" s="11" customFormat="1" ht="15.75" customHeight="1">
      <c r="A13" s="106" t="s">
        <v>90</v>
      </c>
      <c r="B13" s="10"/>
      <c r="C13" s="54"/>
      <c r="D13" s="54"/>
      <c r="E13" s="54"/>
      <c r="F13" s="54"/>
      <c r="G13" s="13"/>
    </row>
    <row r="14" spans="1:7" s="11" customFormat="1" ht="15.75" customHeight="1">
      <c r="A14" s="15"/>
      <c r="B14" s="15"/>
      <c r="C14" s="50"/>
      <c r="D14" s="50"/>
      <c r="E14" s="50"/>
      <c r="F14" s="50"/>
      <c r="G14" s="50"/>
    </row>
    <row r="15" ht="12.75">
      <c r="A15" s="62" t="s">
        <v>92</v>
      </c>
    </row>
    <row r="16" spans="1:8" ht="24.75" customHeight="1">
      <c r="A16" s="109" t="s">
        <v>0</v>
      </c>
      <c r="B16" s="43" t="s">
        <v>1</v>
      </c>
      <c r="C16" s="43"/>
      <c r="D16" s="43"/>
      <c r="E16" s="43"/>
      <c r="F16" s="43"/>
      <c r="G16" s="111" t="s">
        <v>2</v>
      </c>
      <c r="H16" s="111" t="s">
        <v>462</v>
      </c>
    </row>
    <row r="17" spans="1:8" ht="13.5" customHeight="1" thickBot="1">
      <c r="A17" s="68" t="s">
        <v>3</v>
      </c>
      <c r="B17" s="112" t="s">
        <v>4</v>
      </c>
      <c r="C17" s="112"/>
      <c r="D17" s="112"/>
      <c r="E17" s="112"/>
      <c r="F17" s="112"/>
      <c r="G17" s="68" t="s">
        <v>5</v>
      </c>
      <c r="H17" s="8" t="s">
        <v>6</v>
      </c>
    </row>
    <row r="18" spans="1:8" ht="15" customHeight="1" thickTop="1">
      <c r="A18" s="53" t="s">
        <v>7</v>
      </c>
      <c r="B18" s="113" t="s">
        <v>93</v>
      </c>
      <c r="C18" s="113"/>
      <c r="D18" s="113"/>
      <c r="E18" s="113"/>
      <c r="F18" s="113"/>
      <c r="G18" s="114" t="s">
        <v>18</v>
      </c>
      <c r="H18" s="122"/>
    </row>
    <row r="19" spans="1:8" ht="15" customHeight="1">
      <c r="A19" s="44" t="s">
        <v>8</v>
      </c>
      <c r="B19" s="115" t="s">
        <v>94</v>
      </c>
      <c r="C19" s="201" t="s">
        <v>268</v>
      </c>
      <c r="D19" s="113"/>
      <c r="E19" s="113"/>
      <c r="F19" s="605"/>
      <c r="G19" s="605"/>
      <c r="H19" s="606"/>
    </row>
    <row r="20" spans="1:8" ht="15" customHeight="1">
      <c r="A20" s="44" t="s">
        <v>9</v>
      </c>
      <c r="B20" s="115"/>
      <c r="C20" s="201" t="s">
        <v>267</v>
      </c>
      <c r="D20" s="113"/>
      <c r="E20" s="113"/>
      <c r="F20" s="313"/>
      <c r="G20" s="612"/>
      <c r="H20" s="611"/>
    </row>
    <row r="21" spans="1:8" ht="15" customHeight="1">
      <c r="A21" s="44" t="s">
        <v>10</v>
      </c>
      <c r="B21" s="115"/>
      <c r="C21" s="594" t="s">
        <v>96</v>
      </c>
      <c r="D21" s="595"/>
      <c r="E21" s="596"/>
      <c r="F21" s="313"/>
      <c r="G21" s="612"/>
      <c r="H21" s="611"/>
    </row>
    <row r="22" spans="1:8" ht="15" customHeight="1">
      <c r="A22" s="53" t="s">
        <v>11</v>
      </c>
      <c r="B22" s="115"/>
      <c r="C22" s="599" t="s">
        <v>255</v>
      </c>
      <c r="D22" s="600"/>
      <c r="E22" s="600"/>
      <c r="F22" s="601"/>
      <c r="G22" s="266" t="s">
        <v>248</v>
      </c>
      <c r="H22" s="241"/>
    </row>
    <row r="23" spans="1:8" ht="15" customHeight="1">
      <c r="A23" s="44" t="s">
        <v>12</v>
      </c>
      <c r="B23" s="116" t="s">
        <v>95</v>
      </c>
      <c r="C23" s="602"/>
      <c r="D23" s="603"/>
      <c r="E23" s="603"/>
      <c r="F23" s="604"/>
      <c r="G23" s="266" t="s">
        <v>249</v>
      </c>
      <c r="H23" s="241"/>
    </row>
    <row r="24" spans="1:8" ht="16.5" customHeight="1">
      <c r="A24" s="44" t="s">
        <v>13</v>
      </c>
      <c r="B24" s="591" t="s">
        <v>256</v>
      </c>
      <c r="C24" s="592"/>
      <c r="D24" s="592"/>
      <c r="E24" s="592"/>
      <c r="F24" s="593"/>
      <c r="G24" s="14" t="s">
        <v>98</v>
      </c>
      <c r="H24" s="241"/>
    </row>
    <row r="25" spans="1:8" ht="15" customHeight="1">
      <c r="A25" s="44" t="s">
        <v>14</v>
      </c>
      <c r="B25" s="591" t="s">
        <v>257</v>
      </c>
      <c r="C25" s="592"/>
      <c r="D25" s="592"/>
      <c r="E25" s="592"/>
      <c r="F25" s="593"/>
      <c r="G25" s="14" t="s">
        <v>98</v>
      </c>
      <c r="H25" s="241"/>
    </row>
    <row r="26" spans="1:8" ht="15" customHeight="1">
      <c r="A26" s="44" t="s">
        <v>15</v>
      </c>
      <c r="B26" s="113" t="s">
        <v>100</v>
      </c>
      <c r="C26" s="113"/>
      <c r="D26" s="113"/>
      <c r="E26" s="113"/>
      <c r="F26" s="113"/>
      <c r="G26" s="14" t="s">
        <v>98</v>
      </c>
      <c r="H26" s="241"/>
    </row>
    <row r="27" spans="1:8" ht="15" customHeight="1">
      <c r="A27" s="44" t="s">
        <v>16</v>
      </c>
      <c r="B27" s="594" t="s">
        <v>101</v>
      </c>
      <c r="C27" s="595"/>
      <c r="D27" s="595"/>
      <c r="E27" s="595"/>
      <c r="F27" s="596"/>
      <c r="G27" s="610"/>
      <c r="H27" s="611"/>
    </row>
    <row r="28" spans="1:8" ht="15" customHeight="1">
      <c r="A28" s="44" t="s">
        <v>17</v>
      </c>
      <c r="B28" s="12" t="s">
        <v>102</v>
      </c>
      <c r="C28" s="12"/>
      <c r="D28" s="12"/>
      <c r="E28" s="12"/>
      <c r="F28" s="106" t="s">
        <v>103</v>
      </c>
      <c r="G28" s="14" t="s">
        <v>18</v>
      </c>
      <c r="H28" s="241"/>
    </row>
    <row r="29" spans="1:8" ht="15" customHeight="1">
      <c r="A29" s="44" t="s">
        <v>19</v>
      </c>
      <c r="B29" s="45" t="s">
        <v>104</v>
      </c>
      <c r="C29" s="45"/>
      <c r="D29" s="45"/>
      <c r="E29" s="45"/>
      <c r="F29" s="106" t="s">
        <v>105</v>
      </c>
      <c r="G29" s="14" t="s">
        <v>106</v>
      </c>
      <c r="H29" s="241"/>
    </row>
    <row r="30" spans="1:8" ht="12.75" customHeight="1">
      <c r="A30" s="117"/>
      <c r="B30" s="12"/>
      <c r="C30" s="12"/>
      <c r="D30" s="12"/>
      <c r="E30" s="12"/>
      <c r="F30" s="15"/>
      <c r="G30" s="15"/>
      <c r="H30" s="118"/>
    </row>
    <row r="31" ht="15" customHeight="1">
      <c r="A31" s="62" t="s">
        <v>388</v>
      </c>
    </row>
    <row r="32" spans="1:8" ht="75.75" customHeight="1">
      <c r="A32" s="119" t="s">
        <v>0</v>
      </c>
      <c r="B32" s="64" t="s">
        <v>107</v>
      </c>
      <c r="C32" s="64"/>
      <c r="D32" s="5" t="s">
        <v>416</v>
      </c>
      <c r="E32" s="5" t="s">
        <v>108</v>
      </c>
      <c r="F32" s="5" t="s">
        <v>109</v>
      </c>
      <c r="G32" s="5" t="s">
        <v>110</v>
      </c>
      <c r="H32" s="608" t="s">
        <v>461</v>
      </c>
    </row>
    <row r="33" spans="1:8" ht="12.75" customHeight="1">
      <c r="A33" s="87"/>
      <c r="B33" s="16"/>
      <c r="C33" s="16"/>
      <c r="D33" s="120" t="s">
        <v>111</v>
      </c>
      <c r="E33" s="121" t="s">
        <v>112</v>
      </c>
      <c r="F33" s="120" t="s">
        <v>113</v>
      </c>
      <c r="G33" s="314" t="s">
        <v>114</v>
      </c>
      <c r="H33" s="609"/>
    </row>
    <row r="34" spans="1:8" ht="12.75" customHeight="1">
      <c r="A34" s="122"/>
      <c r="B34" s="37"/>
      <c r="C34" s="37"/>
      <c r="D34" s="500" t="s">
        <v>115</v>
      </c>
      <c r="E34" s="607"/>
      <c r="F34" s="607"/>
      <c r="G34" s="607"/>
      <c r="H34" s="501"/>
    </row>
    <row r="35" spans="1:8" ht="12.75" customHeight="1" thickBot="1">
      <c r="A35" s="8" t="s">
        <v>3</v>
      </c>
      <c r="B35" s="123" t="s">
        <v>4</v>
      </c>
      <c r="C35" s="123"/>
      <c r="D35" s="8" t="s">
        <v>5</v>
      </c>
      <c r="E35" s="8" t="s">
        <v>6</v>
      </c>
      <c r="F35" s="8" t="s">
        <v>64</v>
      </c>
      <c r="G35" s="8" t="s">
        <v>65</v>
      </c>
      <c r="H35" s="8" t="s">
        <v>66</v>
      </c>
    </row>
    <row r="36" spans="1:8" s="11" customFormat="1" ht="15" customHeight="1" thickTop="1">
      <c r="A36" s="53" t="s">
        <v>7</v>
      </c>
      <c r="B36" s="113" t="s">
        <v>116</v>
      </c>
      <c r="C36" s="124"/>
      <c r="D36" s="125"/>
      <c r="E36" s="125"/>
      <c r="F36" s="125"/>
      <c r="G36" s="125"/>
      <c r="H36" s="454"/>
    </row>
    <row r="37" spans="1:8" s="11" customFormat="1" ht="15" customHeight="1">
      <c r="A37" s="44" t="s">
        <v>8</v>
      </c>
      <c r="B37" s="10" t="s">
        <v>117</v>
      </c>
      <c r="C37" s="107"/>
      <c r="D37" s="126"/>
      <c r="E37" s="126"/>
      <c r="F37" s="126"/>
      <c r="G37" s="126"/>
      <c r="H37" s="453"/>
    </row>
    <row r="38" spans="1:8" s="11" customFormat="1" ht="15" customHeight="1">
      <c r="A38" s="44" t="s">
        <v>9</v>
      </c>
      <c r="B38" s="10" t="s">
        <v>118</v>
      </c>
      <c r="C38" s="107"/>
      <c r="D38" s="127"/>
      <c r="E38" s="127"/>
      <c r="F38" s="127"/>
      <c r="G38" s="127"/>
      <c r="H38" s="453"/>
    </row>
    <row r="39" spans="1:8" s="11" customFormat="1" ht="15" customHeight="1">
      <c r="A39" s="44" t="s">
        <v>10</v>
      </c>
      <c r="B39" s="10" t="s">
        <v>119</v>
      </c>
      <c r="C39" s="107"/>
      <c r="D39" s="127"/>
      <c r="E39" s="127"/>
      <c r="F39" s="127"/>
      <c r="G39" s="127"/>
      <c r="H39" s="453"/>
    </row>
    <row r="40" spans="1:8" s="11" customFormat="1" ht="15" customHeight="1">
      <c r="A40" s="44" t="s">
        <v>11</v>
      </c>
      <c r="B40" s="10" t="s">
        <v>120</v>
      </c>
      <c r="C40" s="107"/>
      <c r="D40" s="127"/>
      <c r="E40" s="127"/>
      <c r="F40" s="127"/>
      <c r="G40" s="127"/>
      <c r="H40" s="453"/>
    </row>
    <row r="41" spans="1:8" s="11" customFormat="1" ht="15" customHeight="1">
      <c r="A41" s="44" t="s">
        <v>12</v>
      </c>
      <c r="B41" s="10" t="s">
        <v>121</v>
      </c>
      <c r="C41" s="107"/>
      <c r="D41" s="127"/>
      <c r="E41" s="127"/>
      <c r="F41" s="127"/>
      <c r="G41" s="127"/>
      <c r="H41" s="453"/>
    </row>
    <row r="42" spans="1:8" s="11" customFormat="1" ht="15" customHeight="1">
      <c r="A42" s="44" t="s">
        <v>13</v>
      </c>
      <c r="B42" s="10" t="s">
        <v>122</v>
      </c>
      <c r="C42" s="107"/>
      <c r="D42" s="127"/>
      <c r="E42" s="127"/>
      <c r="F42" s="127"/>
      <c r="G42" s="127"/>
      <c r="H42" s="453"/>
    </row>
    <row r="43" spans="1:8" s="11" customFormat="1" ht="15" customHeight="1">
      <c r="A43" s="44" t="s">
        <v>14</v>
      </c>
      <c r="B43" s="128" t="s">
        <v>123</v>
      </c>
      <c r="C43" s="107"/>
      <c r="D43" s="236"/>
      <c r="E43" s="236"/>
      <c r="F43" s="236"/>
      <c r="G43" s="236"/>
      <c r="H43" s="453"/>
    </row>
    <row r="45" ht="15.75">
      <c r="A45" s="3" t="s">
        <v>468</v>
      </c>
    </row>
    <row r="46" ht="12.75">
      <c r="A46" s="3" t="s">
        <v>467</v>
      </c>
    </row>
    <row r="47" ht="12.75">
      <c r="A47" s="3" t="s">
        <v>124</v>
      </c>
    </row>
    <row r="48" ht="12.75">
      <c r="A48" s="3" t="s">
        <v>417</v>
      </c>
    </row>
    <row r="49" ht="12.75">
      <c r="A49" s="3" t="s">
        <v>125</v>
      </c>
    </row>
    <row r="50" ht="12.75">
      <c r="A50" s="62" t="s">
        <v>126</v>
      </c>
    </row>
    <row r="51" ht="12.75">
      <c r="A51" s="62"/>
    </row>
  </sheetData>
  <sheetProtection/>
  <mergeCells count="12">
    <mergeCell ref="D34:H34"/>
    <mergeCell ref="H32:H33"/>
    <mergeCell ref="G27:H27"/>
    <mergeCell ref="G20:H20"/>
    <mergeCell ref="G21:H21"/>
    <mergeCell ref="B25:F25"/>
    <mergeCell ref="B27:F27"/>
    <mergeCell ref="A12:B12"/>
    <mergeCell ref="C21:E21"/>
    <mergeCell ref="C22:F23"/>
    <mergeCell ref="B24:F24"/>
    <mergeCell ref="F19:H19"/>
  </mergeCells>
  <printOptions horizontalCentered="1"/>
  <pageMargins left="0.3937007874015748" right="0.3937007874015748" top="0.4330708661417323" bottom="0.3937007874015748" header="0.31496062992125984" footer="0.5118110236220472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3" customWidth="1"/>
    <col min="2" max="2" width="16.83203125" style="3" customWidth="1"/>
    <col min="3" max="3" width="7.33203125" style="3" customWidth="1"/>
    <col min="4" max="4" width="12.66015625" style="3" customWidth="1"/>
    <col min="5" max="5" width="12.16015625" style="3" customWidth="1"/>
    <col min="6" max="6" width="11.5" style="3" customWidth="1"/>
    <col min="7" max="7" width="12.83203125" style="3" customWidth="1"/>
    <col min="8" max="8" width="11.5" style="3" customWidth="1"/>
    <col min="9" max="9" width="13.83203125" style="3" customWidth="1"/>
    <col min="10" max="10" width="13.33203125" style="3" customWidth="1"/>
    <col min="11" max="11" width="12.83203125" style="3" customWidth="1"/>
    <col min="12" max="16384" width="9.33203125" style="3" customWidth="1"/>
  </cols>
  <sheetData>
    <row r="1" spans="1:9" ht="6" customHeight="1">
      <c r="A1" s="55"/>
      <c r="B1" s="55"/>
      <c r="C1" s="55"/>
      <c r="D1" s="55"/>
      <c r="E1" s="55"/>
      <c r="F1" s="55"/>
      <c r="G1" s="55"/>
      <c r="H1" s="55"/>
      <c r="I1" s="55"/>
    </row>
    <row r="2" spans="1:9" ht="12.75">
      <c r="A2" s="56"/>
      <c r="B2" s="394" t="s">
        <v>404</v>
      </c>
      <c r="C2" s="101"/>
      <c r="D2" s="58"/>
      <c r="E2" s="58"/>
      <c r="F2" s="58"/>
      <c r="G2" s="58"/>
      <c r="H2" s="58"/>
      <c r="I2" s="56"/>
    </row>
    <row r="3" spans="1:9" ht="6" customHeight="1">
      <c r="A3" s="55"/>
      <c r="B3" s="55"/>
      <c r="C3" s="55"/>
      <c r="D3" s="55"/>
      <c r="E3" s="55"/>
      <c r="F3" s="55"/>
      <c r="G3" s="55"/>
      <c r="H3" s="55"/>
      <c r="I3" s="55"/>
    </row>
    <row r="4" ht="6" customHeight="1"/>
    <row r="5" spans="1:9" ht="6" customHeight="1">
      <c r="A5" s="60"/>
      <c r="B5" s="60"/>
      <c r="C5" s="60"/>
      <c r="D5" s="60"/>
      <c r="E5" s="60"/>
      <c r="F5" s="60"/>
      <c r="G5" s="60"/>
      <c r="H5" s="60"/>
      <c r="I5" s="60"/>
    </row>
    <row r="6" spans="1:9" ht="12.75">
      <c r="A6" s="131"/>
      <c r="B6" s="33" t="s">
        <v>128</v>
      </c>
      <c r="C6" s="42"/>
      <c r="D6" s="42"/>
      <c r="E6" s="42"/>
      <c r="F6" s="42"/>
      <c r="G6" s="42"/>
      <c r="H6" s="42"/>
      <c r="I6" s="60"/>
    </row>
    <row r="7" spans="1:9" ht="6" customHeight="1">
      <c r="A7" s="60"/>
      <c r="B7" s="60"/>
      <c r="C7" s="60"/>
      <c r="D7" s="60"/>
      <c r="E7" s="60"/>
      <c r="F7" s="60"/>
      <c r="G7" s="60"/>
      <c r="H7" s="60"/>
      <c r="I7" s="60"/>
    </row>
    <row r="8" spans="1:8" ht="6" customHeight="1">
      <c r="A8" s="59"/>
      <c r="B8" s="59"/>
      <c r="C8" s="59"/>
      <c r="D8" s="59"/>
      <c r="E8" s="59"/>
      <c r="F8" s="59"/>
      <c r="G8" s="59"/>
      <c r="H8" s="59"/>
    </row>
    <row r="9" spans="1:8" ht="12.75">
      <c r="A9" s="59" t="s">
        <v>457</v>
      </c>
      <c r="B9" s="59"/>
      <c r="C9" s="59"/>
      <c r="D9" s="59"/>
      <c r="E9" s="59"/>
      <c r="F9" s="59"/>
      <c r="G9" s="59"/>
      <c r="H9" s="59"/>
    </row>
    <row r="10" ht="6" customHeight="1"/>
    <row r="11" spans="1:9" s="11" customFormat="1" ht="12.75" customHeight="1">
      <c r="A11" s="102" t="s">
        <v>129</v>
      </c>
      <c r="B11" s="103"/>
      <c r="C11" s="104"/>
      <c r="D11" s="104"/>
      <c r="E11" s="104"/>
      <c r="F11" s="104"/>
      <c r="G11" s="104"/>
      <c r="H11" s="104"/>
      <c r="I11" s="105"/>
    </row>
    <row r="12" spans="1:9" s="11" customFormat="1" ht="15.75" customHeight="1">
      <c r="A12" s="597" t="s">
        <v>258</v>
      </c>
      <c r="B12" s="598"/>
      <c r="C12" s="598"/>
      <c r="D12" s="50"/>
      <c r="E12" s="15"/>
      <c r="F12" s="50"/>
      <c r="G12" s="15" t="s">
        <v>91</v>
      </c>
      <c r="H12" s="638"/>
      <c r="I12" s="639"/>
    </row>
    <row r="13" spans="1:9" s="11" customFormat="1" ht="15.75" customHeight="1">
      <c r="A13" s="106" t="s">
        <v>90</v>
      </c>
      <c r="B13" s="10"/>
      <c r="C13" s="54"/>
      <c r="D13" s="54"/>
      <c r="E13" s="54"/>
      <c r="F13" s="54"/>
      <c r="G13" s="54"/>
      <c r="H13" s="54"/>
      <c r="I13" s="107"/>
    </row>
    <row r="14" spans="1:9" ht="9.75" customHeight="1">
      <c r="A14" s="16"/>
      <c r="B14" s="16"/>
      <c r="C14" s="16"/>
      <c r="D14" s="16"/>
      <c r="E14" s="16"/>
      <c r="F14" s="16"/>
      <c r="G14" s="16"/>
      <c r="H14" s="16"/>
      <c r="I14" s="16"/>
    </row>
    <row r="15" ht="12.75">
      <c r="A15" s="62" t="s">
        <v>130</v>
      </c>
    </row>
    <row r="16" ht="6" customHeight="1"/>
    <row r="17" spans="1:9" ht="25.5">
      <c r="A17" s="109" t="s">
        <v>0</v>
      </c>
      <c r="B17" s="43" t="s">
        <v>1</v>
      </c>
      <c r="C17" s="65"/>
      <c r="D17" s="65"/>
      <c r="E17" s="65"/>
      <c r="F17" s="65"/>
      <c r="G17" s="65"/>
      <c r="H17" s="110" t="s">
        <v>2</v>
      </c>
      <c r="I17" s="111" t="s">
        <v>131</v>
      </c>
    </row>
    <row r="18" spans="1:9" ht="12" customHeight="1" thickBot="1">
      <c r="A18" s="8" t="s">
        <v>3</v>
      </c>
      <c r="B18" s="123" t="s">
        <v>4</v>
      </c>
      <c r="C18" s="123"/>
      <c r="D18" s="123"/>
      <c r="E18" s="123"/>
      <c r="F18" s="123"/>
      <c r="G18" s="123"/>
      <c r="H18" s="6" t="s">
        <v>5</v>
      </c>
      <c r="I18" s="8" t="s">
        <v>6</v>
      </c>
    </row>
    <row r="19" spans="1:9" ht="13.5" customHeight="1" thickTop="1">
      <c r="A19" s="53" t="s">
        <v>7</v>
      </c>
      <c r="B19" s="65" t="s">
        <v>132</v>
      </c>
      <c r="C19" s="65"/>
      <c r="D19" s="65"/>
      <c r="E19" s="132" t="s">
        <v>97</v>
      </c>
      <c r="F19" s="133"/>
      <c r="G19" s="133"/>
      <c r="H19" s="78" t="s">
        <v>98</v>
      </c>
      <c r="I19" s="134"/>
    </row>
    <row r="20" spans="1:10" ht="13.5" customHeight="1">
      <c r="A20" s="44" t="s">
        <v>8</v>
      </c>
      <c r="B20" s="91" t="s">
        <v>133</v>
      </c>
      <c r="C20" s="91"/>
      <c r="D20" s="91"/>
      <c r="E20" s="132" t="s">
        <v>99</v>
      </c>
      <c r="F20" s="37"/>
      <c r="G20" s="37"/>
      <c r="H20" s="135" t="s">
        <v>98</v>
      </c>
      <c r="I20" s="136"/>
      <c r="J20" s="137" t="str">
        <f>IF(I20&lt;I19,"HIBA-csúcsidei kapacitás kisebb mint az átlagos"," ")</f>
        <v> </v>
      </c>
    </row>
    <row r="21" spans="1:10" ht="13.5" customHeight="1">
      <c r="A21" s="44" t="s">
        <v>9</v>
      </c>
      <c r="B21" s="86" t="s">
        <v>134</v>
      </c>
      <c r="C21" s="86"/>
      <c r="D21" s="86"/>
      <c r="E21" s="132" t="s">
        <v>103</v>
      </c>
      <c r="F21" s="37"/>
      <c r="G21" s="37"/>
      <c r="H21" s="135" t="s">
        <v>18</v>
      </c>
      <c r="I21" s="136"/>
      <c r="J21" s="3" t="str">
        <f>IF(I21&gt;10,"nem túl sok ez"," ")</f>
        <v> </v>
      </c>
    </row>
    <row r="22" spans="1:11" ht="13.5" customHeight="1">
      <c r="A22" s="439" t="s">
        <v>10</v>
      </c>
      <c r="B22" s="86" t="s">
        <v>135</v>
      </c>
      <c r="C22" s="86"/>
      <c r="D22" s="86"/>
      <c r="E22" s="440" t="s">
        <v>105</v>
      </c>
      <c r="F22" s="16"/>
      <c r="G22" s="16"/>
      <c r="H22" s="85" t="s">
        <v>106</v>
      </c>
      <c r="I22" s="441"/>
      <c r="J22" s="3" t="str">
        <f>IF(AND(I21&gt;0,I22&lt;20),"nem túl kicsi ez"," ")</f>
        <v> </v>
      </c>
      <c r="K22" s="3">
        <f>IF(AND(I22&gt;0,I21=""),"HIBA - nem írt daradszámot a tározókhoz","")</f>
      </c>
    </row>
    <row r="23" spans="1:9" ht="13.5" customHeight="1">
      <c r="A23" s="53" t="s">
        <v>11</v>
      </c>
      <c r="B23" s="442" t="s">
        <v>136</v>
      </c>
      <c r="C23" s="133"/>
      <c r="D23" s="133"/>
      <c r="E23" s="133"/>
      <c r="F23" s="133"/>
      <c r="G23" s="133"/>
      <c r="H23" s="443" t="s">
        <v>137</v>
      </c>
      <c r="I23" s="444"/>
    </row>
    <row r="24" spans="1:9" ht="13.5" customHeight="1">
      <c r="A24" s="44" t="s">
        <v>12</v>
      </c>
      <c r="B24" s="86" t="s">
        <v>138</v>
      </c>
      <c r="C24" s="86"/>
      <c r="D24" s="140" t="s">
        <v>139</v>
      </c>
      <c r="E24" s="132" t="s">
        <v>140</v>
      </c>
      <c r="F24" s="37"/>
      <c r="G24" s="37"/>
      <c r="H24" s="138" t="s">
        <v>137</v>
      </c>
      <c r="I24" s="139"/>
    </row>
    <row r="25" spans="1:9" ht="27" customHeight="1">
      <c r="A25" s="44" t="s">
        <v>13</v>
      </c>
      <c r="B25" s="86" t="s">
        <v>141</v>
      </c>
      <c r="C25" s="86"/>
      <c r="D25" s="140" t="s">
        <v>142</v>
      </c>
      <c r="E25" s="613" t="s">
        <v>143</v>
      </c>
      <c r="F25" s="614"/>
      <c r="G25" s="615"/>
      <c r="H25" s="138" t="s">
        <v>137</v>
      </c>
      <c r="I25" s="139"/>
    </row>
    <row r="26" spans="1:9" ht="13.5" customHeight="1">
      <c r="A26" s="44" t="s">
        <v>14</v>
      </c>
      <c r="B26" s="86" t="s">
        <v>144</v>
      </c>
      <c r="C26" s="91"/>
      <c r="D26" s="140" t="s">
        <v>145</v>
      </c>
      <c r="E26" s="132" t="s">
        <v>146</v>
      </c>
      <c r="F26" s="37"/>
      <c r="G26" s="37"/>
      <c r="H26" s="138" t="s">
        <v>137</v>
      </c>
      <c r="I26" s="139"/>
    </row>
    <row r="27" spans="1:9" ht="13.5" customHeight="1">
      <c r="A27" s="44" t="s">
        <v>15</v>
      </c>
      <c r="B27" s="133" t="s">
        <v>147</v>
      </c>
      <c r="C27" s="37"/>
      <c r="D27" s="37"/>
      <c r="E27" s="37"/>
      <c r="F27" s="37"/>
      <c r="G27" s="37"/>
      <c r="H27" s="138" t="s">
        <v>137</v>
      </c>
      <c r="I27" s="139"/>
    </row>
    <row r="28" spans="1:10" ht="13.5" customHeight="1" thickBot="1">
      <c r="A28" s="46" t="s">
        <v>16</v>
      </c>
      <c r="B28" s="71" t="s">
        <v>148</v>
      </c>
      <c r="C28" s="71"/>
      <c r="D28" s="316"/>
      <c r="E28" s="316"/>
      <c r="F28" s="316"/>
      <c r="G28" s="71"/>
      <c r="H28" s="141" t="s">
        <v>137</v>
      </c>
      <c r="I28" s="237"/>
      <c r="J28" s="3" t="str">
        <f>IF((I23-I27)&lt;&gt;I28,"összesen tisztított víz - veszteség"," ")</f>
        <v> </v>
      </c>
    </row>
    <row r="29" spans="1:9" s="16" customFormat="1" ht="13.5" customHeight="1" thickTop="1">
      <c r="A29" s="117"/>
      <c r="H29" s="315"/>
      <c r="I29" s="317"/>
    </row>
    <row r="30" spans="1:11" s="318" customFormat="1" ht="28.5" customHeight="1">
      <c r="A30" s="117" t="s">
        <v>389</v>
      </c>
      <c r="B30" s="616" t="s">
        <v>149</v>
      </c>
      <c r="C30" s="617"/>
      <c r="D30" s="617"/>
      <c r="E30" s="617"/>
      <c r="F30" s="617"/>
      <c r="G30" s="617"/>
      <c r="H30" s="617"/>
      <c r="I30" s="617"/>
      <c r="J30" s="15"/>
      <c r="K30" s="15"/>
    </row>
    <row r="31" spans="1:9" ht="13.5" customHeight="1">
      <c r="A31" s="618" t="s">
        <v>244</v>
      </c>
      <c r="B31" s="608" t="s">
        <v>150</v>
      </c>
      <c r="C31" s="654" t="s">
        <v>151</v>
      </c>
      <c r="D31" s="626" t="s">
        <v>152</v>
      </c>
      <c r="E31" s="627"/>
      <c r="F31" s="628"/>
      <c r="G31" s="626" t="s">
        <v>153</v>
      </c>
      <c r="H31" s="632"/>
      <c r="I31" s="633"/>
    </row>
    <row r="32" spans="1:9" ht="10.5" customHeight="1">
      <c r="A32" s="619"/>
      <c r="B32" s="619"/>
      <c r="C32" s="655"/>
      <c r="D32" s="629"/>
      <c r="E32" s="630"/>
      <c r="F32" s="631"/>
      <c r="G32" s="634"/>
      <c r="H32" s="635"/>
      <c r="I32" s="636"/>
    </row>
    <row r="33" spans="1:9" ht="13.5" customHeight="1" thickBot="1">
      <c r="A33" s="619"/>
      <c r="B33" s="619"/>
      <c r="C33" s="655"/>
      <c r="D33" s="178" t="s">
        <v>154</v>
      </c>
      <c r="E33" s="178" t="s">
        <v>155</v>
      </c>
      <c r="F33" s="445" t="s">
        <v>156</v>
      </c>
      <c r="G33" s="435" t="s">
        <v>154</v>
      </c>
      <c r="H33" s="435" t="s">
        <v>155</v>
      </c>
      <c r="I33" s="446" t="s">
        <v>156</v>
      </c>
    </row>
    <row r="34" spans="1:9" ht="12.75" customHeight="1" thickTop="1">
      <c r="A34" s="447" t="s">
        <v>7</v>
      </c>
      <c r="B34" s="448" t="s">
        <v>157</v>
      </c>
      <c r="C34" s="449" t="s">
        <v>158</v>
      </c>
      <c r="D34" s="450"/>
      <c r="E34" s="450"/>
      <c r="F34" s="450"/>
      <c r="G34" s="451"/>
      <c r="H34" s="451"/>
      <c r="I34" s="452"/>
    </row>
    <row r="35" spans="1:9" ht="12.75" customHeight="1">
      <c r="A35" s="53" t="s">
        <v>8</v>
      </c>
      <c r="B35" s="145" t="s">
        <v>159</v>
      </c>
      <c r="C35" s="142" t="s">
        <v>158</v>
      </c>
      <c r="D35" s="146"/>
      <c r="E35" s="146"/>
      <c r="F35" s="146"/>
      <c r="G35" s="110"/>
      <c r="H35" s="110"/>
      <c r="I35" s="111"/>
    </row>
    <row r="36" spans="1:9" ht="12.75" customHeight="1">
      <c r="A36" s="44" t="s">
        <v>9</v>
      </c>
      <c r="B36" s="145" t="s">
        <v>160</v>
      </c>
      <c r="C36" s="142" t="s">
        <v>158</v>
      </c>
      <c r="D36" s="146"/>
      <c r="E36" s="146"/>
      <c r="F36" s="146"/>
      <c r="G36" s="147"/>
      <c r="H36" s="147"/>
      <c r="I36" s="148"/>
    </row>
    <row r="37" spans="1:9" ht="12.75" customHeight="1">
      <c r="A37" s="44" t="s">
        <v>10</v>
      </c>
      <c r="B37" s="145" t="s">
        <v>161</v>
      </c>
      <c r="C37" s="142" t="s">
        <v>162</v>
      </c>
      <c r="D37" s="146"/>
      <c r="E37" s="146"/>
      <c r="F37" s="146"/>
      <c r="G37" s="147"/>
      <c r="H37" s="147"/>
      <c r="I37" s="148"/>
    </row>
    <row r="38" spans="1:9" ht="12.75" customHeight="1">
      <c r="A38" s="44" t="s">
        <v>11</v>
      </c>
      <c r="B38" s="145" t="s">
        <v>163</v>
      </c>
      <c r="C38" s="142" t="s">
        <v>158</v>
      </c>
      <c r="D38" s="146"/>
      <c r="E38" s="146"/>
      <c r="F38" s="146"/>
      <c r="G38" s="110"/>
      <c r="H38" s="110"/>
      <c r="I38" s="111"/>
    </row>
    <row r="39" spans="1:9" ht="12.75" customHeight="1">
      <c r="A39" s="44" t="s">
        <v>12</v>
      </c>
      <c r="B39" s="145" t="s">
        <v>164</v>
      </c>
      <c r="C39" s="142" t="s">
        <v>158</v>
      </c>
      <c r="D39" s="146"/>
      <c r="E39" s="146"/>
      <c r="F39" s="146"/>
      <c r="G39" s="147"/>
      <c r="H39" s="147"/>
      <c r="I39" s="148"/>
    </row>
    <row r="40" spans="1:9" ht="12.75" customHeight="1">
      <c r="A40" s="44" t="s">
        <v>14</v>
      </c>
      <c r="B40" s="145" t="s">
        <v>245</v>
      </c>
      <c r="C40" s="142" t="s">
        <v>158</v>
      </c>
      <c r="D40" s="146"/>
      <c r="E40" s="146"/>
      <c r="F40" s="146"/>
      <c r="G40" s="147"/>
      <c r="H40" s="147"/>
      <c r="I40" s="148"/>
    </row>
    <row r="41" spans="1:9" ht="12.75" customHeight="1">
      <c r="A41" s="44" t="s">
        <v>15</v>
      </c>
      <c r="B41" s="145" t="s">
        <v>246</v>
      </c>
      <c r="C41" s="142" t="s">
        <v>158</v>
      </c>
      <c r="D41" s="146"/>
      <c r="E41" s="146"/>
      <c r="F41" s="146"/>
      <c r="G41" s="147"/>
      <c r="H41" s="147"/>
      <c r="I41" s="148"/>
    </row>
    <row r="42" spans="1:9" ht="12.75" customHeight="1">
      <c r="A42" s="44" t="s">
        <v>13</v>
      </c>
      <c r="B42" s="145" t="s">
        <v>165</v>
      </c>
      <c r="C42" s="142" t="s">
        <v>166</v>
      </c>
      <c r="D42" s="146"/>
      <c r="E42" s="146"/>
      <c r="F42" s="146"/>
      <c r="G42" s="147"/>
      <c r="H42" s="147"/>
      <c r="I42" s="148"/>
    </row>
    <row r="43" spans="1:9" ht="12.75" customHeight="1" thickBot="1">
      <c r="A43" s="44" t="s">
        <v>16</v>
      </c>
      <c r="B43" s="177" t="s">
        <v>167</v>
      </c>
      <c r="C43" s="178"/>
      <c r="D43" s="179"/>
      <c r="E43" s="179"/>
      <c r="F43" s="179"/>
      <c r="G43" s="180"/>
      <c r="H43" s="188"/>
      <c r="I43" s="181"/>
    </row>
    <row r="44" spans="1:9" ht="16.5" thickTop="1">
      <c r="A44" s="44" t="s">
        <v>17</v>
      </c>
      <c r="B44" s="645" t="s">
        <v>230</v>
      </c>
      <c r="C44" s="646"/>
      <c r="D44" s="647"/>
      <c r="E44" s="193" t="s">
        <v>217</v>
      </c>
      <c r="F44" s="192"/>
      <c r="G44" s="186"/>
      <c r="H44" s="135" t="s">
        <v>234</v>
      </c>
      <c r="I44" s="220"/>
    </row>
    <row r="45" spans="1:9" ht="12.75" customHeight="1">
      <c r="A45" s="44" t="s">
        <v>19</v>
      </c>
      <c r="B45" s="648"/>
      <c r="C45" s="649"/>
      <c r="D45" s="650"/>
      <c r="E45" s="187" t="s">
        <v>231</v>
      </c>
      <c r="F45" s="182"/>
      <c r="G45" s="183"/>
      <c r="H45" s="147" t="s">
        <v>235</v>
      </c>
      <c r="I45" s="148"/>
    </row>
    <row r="46" spans="1:9" ht="12.75" customHeight="1">
      <c r="A46" s="44" t="s">
        <v>21</v>
      </c>
      <c r="B46" s="648"/>
      <c r="C46" s="649"/>
      <c r="D46" s="650"/>
      <c r="E46" s="185" t="s">
        <v>238</v>
      </c>
      <c r="F46" s="43"/>
      <c r="G46" s="189"/>
      <c r="H46" s="184"/>
      <c r="I46" s="190"/>
    </row>
    <row r="47" spans="1:9" ht="12.75" customHeight="1">
      <c r="A47" s="44" t="s">
        <v>22</v>
      </c>
      <c r="B47" s="648"/>
      <c r="C47" s="649"/>
      <c r="D47" s="650"/>
      <c r="E47" s="640" t="s">
        <v>236</v>
      </c>
      <c r="F47" s="642" t="s">
        <v>232</v>
      </c>
      <c r="G47" s="643"/>
      <c r="H47" s="644"/>
      <c r="I47" s="148"/>
    </row>
    <row r="48" spans="1:9" ht="12.75" customHeight="1">
      <c r="A48" s="44" t="s">
        <v>23</v>
      </c>
      <c r="B48" s="651"/>
      <c r="C48" s="652"/>
      <c r="D48" s="653"/>
      <c r="E48" s="641"/>
      <c r="F48" s="642" t="s">
        <v>233</v>
      </c>
      <c r="G48" s="643"/>
      <c r="H48" s="644"/>
      <c r="I48" s="148"/>
    </row>
    <row r="49" spans="1:9" ht="12.75" customHeight="1">
      <c r="A49" s="44" t="s">
        <v>24</v>
      </c>
      <c r="B49" s="620" t="s">
        <v>237</v>
      </c>
      <c r="C49" s="621"/>
      <c r="D49" s="621"/>
      <c r="E49" s="621"/>
      <c r="F49" s="621"/>
      <c r="G49" s="622"/>
      <c r="H49" s="191"/>
      <c r="I49" s="190"/>
    </row>
    <row r="50" spans="1:11" ht="12.75" customHeight="1">
      <c r="A50" s="623" t="s">
        <v>452</v>
      </c>
      <c r="B50" s="624"/>
      <c r="C50" s="624"/>
      <c r="D50" s="624"/>
      <c r="E50" s="624"/>
      <c r="F50" s="624"/>
      <c r="G50" s="624"/>
      <c r="H50" s="624"/>
      <c r="I50" s="624"/>
      <c r="J50" s="625"/>
      <c r="K50" s="625"/>
    </row>
    <row r="51" spans="1:11" ht="12.75" customHeight="1">
      <c r="A51" s="623" t="s">
        <v>453</v>
      </c>
      <c r="B51" s="637"/>
      <c r="C51" s="637"/>
      <c r="D51" s="637"/>
      <c r="E51" s="637"/>
      <c r="F51" s="637"/>
      <c r="G51" s="637"/>
      <c r="H51" s="637"/>
      <c r="I51" s="637"/>
      <c r="J51" s="625"/>
      <c r="K51" s="625"/>
    </row>
    <row r="52" spans="1:11" ht="12.75" customHeight="1">
      <c r="A52" s="623" t="s">
        <v>454</v>
      </c>
      <c r="B52" s="625"/>
      <c r="C52" s="625"/>
      <c r="D52" s="625"/>
      <c r="E52" s="625"/>
      <c r="F52" s="625"/>
      <c r="G52" s="625"/>
      <c r="H52" s="625"/>
      <c r="I52" s="625"/>
      <c r="J52" s="625"/>
      <c r="K52" s="625"/>
    </row>
    <row r="53" spans="1:11" ht="12.75" customHeight="1">
      <c r="A53" s="623" t="s">
        <v>455</v>
      </c>
      <c r="B53" s="625"/>
      <c r="C53" s="625"/>
      <c r="D53" s="625"/>
      <c r="E53" s="625"/>
      <c r="F53" s="625"/>
      <c r="G53" s="625"/>
      <c r="H53" s="625"/>
      <c r="I53" s="625"/>
      <c r="J53" s="625"/>
      <c r="K53" s="625"/>
    </row>
  </sheetData>
  <sheetProtection/>
  <mergeCells count="18">
    <mergeCell ref="A51:K51"/>
    <mergeCell ref="A52:K52"/>
    <mergeCell ref="A53:K53"/>
    <mergeCell ref="H12:I12"/>
    <mergeCell ref="A12:C12"/>
    <mergeCell ref="E47:E48"/>
    <mergeCell ref="F47:H47"/>
    <mergeCell ref="F48:H48"/>
    <mergeCell ref="B44:D48"/>
    <mergeCell ref="C31:C33"/>
    <mergeCell ref="E25:G25"/>
    <mergeCell ref="B30:I30"/>
    <mergeCell ref="A31:A33"/>
    <mergeCell ref="B31:B33"/>
    <mergeCell ref="B49:G49"/>
    <mergeCell ref="A50:K50"/>
    <mergeCell ref="D31:F32"/>
    <mergeCell ref="G31:I32"/>
  </mergeCells>
  <printOptions horizontalCentered="1"/>
  <pageMargins left="0.3937007874015748" right="0.3937007874015748" top="0.4330708661417323" bottom="0.2755905511811024" header="0.7874015748031497" footer="0.5118110236220472"/>
  <pageSetup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" customWidth="1"/>
    <col min="2" max="2" width="16.83203125" style="3" customWidth="1"/>
    <col min="3" max="3" width="7.33203125" style="3" customWidth="1"/>
    <col min="4" max="4" width="12.66015625" style="3" customWidth="1"/>
    <col min="5" max="5" width="12.16015625" style="3" customWidth="1"/>
    <col min="6" max="6" width="11.5" style="3" customWidth="1"/>
    <col min="7" max="7" width="12.83203125" style="3" customWidth="1"/>
    <col min="8" max="8" width="11.5" style="3" customWidth="1"/>
    <col min="9" max="9" width="13.83203125" style="3" customWidth="1"/>
    <col min="10" max="10" width="13.33203125" style="3" customWidth="1"/>
    <col min="11" max="11" width="12.83203125" style="3" customWidth="1"/>
    <col min="12" max="16384" width="9.33203125" style="3" customWidth="1"/>
  </cols>
  <sheetData>
    <row r="1" ht="9.75" customHeight="1"/>
    <row r="2" spans="1:11" s="268" customFormat="1" ht="12.75">
      <c r="A2" s="62" t="s">
        <v>418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268" customFormat="1" ht="15.75" customHeight="1">
      <c r="A3" s="81"/>
      <c r="B3" s="660" t="s">
        <v>448</v>
      </c>
      <c r="C3" s="605"/>
      <c r="D3" s="605"/>
      <c r="E3" s="605"/>
      <c r="F3" s="605"/>
      <c r="G3" s="605"/>
      <c r="H3" s="605"/>
      <c r="I3" s="606"/>
      <c r="J3" s="608" t="s">
        <v>419</v>
      </c>
      <c r="K3" s="608" t="s">
        <v>420</v>
      </c>
    </row>
    <row r="4" spans="1:11" s="268" customFormat="1" ht="66" customHeight="1">
      <c r="A4" s="129" t="s">
        <v>127</v>
      </c>
      <c r="B4" s="588" t="s">
        <v>54</v>
      </c>
      <c r="C4" s="661"/>
      <c r="D4" s="325" t="s">
        <v>310</v>
      </c>
      <c r="E4" s="129" t="s">
        <v>311</v>
      </c>
      <c r="F4" s="129" t="s">
        <v>313</v>
      </c>
      <c r="G4" s="325" t="s">
        <v>312</v>
      </c>
      <c r="H4" s="660" t="s">
        <v>316</v>
      </c>
      <c r="I4" s="606"/>
      <c r="J4" s="609"/>
      <c r="K4" s="609"/>
    </row>
    <row r="5" spans="1:11" s="277" customFormat="1" ht="13.5" thickBot="1">
      <c r="A5" s="8" t="s">
        <v>3</v>
      </c>
      <c r="B5" s="662" t="s">
        <v>4</v>
      </c>
      <c r="C5" s="663"/>
      <c r="D5" s="8" t="s">
        <v>5</v>
      </c>
      <c r="E5" s="8" t="s">
        <v>6</v>
      </c>
      <c r="F5" s="8" t="s">
        <v>64</v>
      </c>
      <c r="G5" s="8" t="s">
        <v>65</v>
      </c>
      <c r="H5" s="543" t="s">
        <v>66</v>
      </c>
      <c r="I5" s="664"/>
      <c r="J5" s="8" t="s">
        <v>67</v>
      </c>
      <c r="K5" s="8" t="s">
        <v>68</v>
      </c>
    </row>
    <row r="6" spans="1:11" s="268" customFormat="1" ht="15" customHeight="1" thickTop="1">
      <c r="A6" s="44" t="s">
        <v>7</v>
      </c>
      <c r="B6" s="395"/>
      <c r="C6" s="396"/>
      <c r="D6" s="397"/>
      <c r="E6" s="398"/>
      <c r="F6" s="308"/>
      <c r="G6" s="122"/>
      <c r="H6" s="658"/>
      <c r="I6" s="659"/>
      <c r="J6" s="122"/>
      <c r="K6" s="122"/>
    </row>
    <row r="7" spans="1:11" s="268" customFormat="1" ht="15" customHeight="1">
      <c r="A7" s="53" t="s">
        <v>8</v>
      </c>
      <c r="B7" s="399"/>
      <c r="C7" s="400"/>
      <c r="D7" s="401"/>
      <c r="E7" s="402"/>
      <c r="F7" s="403"/>
      <c r="G7" s="241"/>
      <c r="H7" s="500"/>
      <c r="I7" s="501"/>
      <c r="J7" s="241"/>
      <c r="K7" s="241"/>
    </row>
    <row r="8" spans="1:11" s="268" customFormat="1" ht="15" customHeight="1">
      <c r="A8" s="53" t="s">
        <v>9</v>
      </c>
      <c r="B8" s="399"/>
      <c r="C8" s="400"/>
      <c r="D8" s="401"/>
      <c r="E8" s="402"/>
      <c r="F8" s="403"/>
      <c r="G8" s="241"/>
      <c r="H8" s="500"/>
      <c r="I8" s="501"/>
      <c r="J8" s="241"/>
      <c r="K8" s="241"/>
    </row>
    <row r="9" spans="1:11" s="268" customFormat="1" ht="15" customHeight="1">
      <c r="A9" s="53" t="s">
        <v>10</v>
      </c>
      <c r="B9" s="399"/>
      <c r="C9" s="400"/>
      <c r="D9" s="401"/>
      <c r="E9" s="402"/>
      <c r="F9" s="403"/>
      <c r="G9" s="241"/>
      <c r="H9" s="500"/>
      <c r="I9" s="501"/>
      <c r="J9" s="241"/>
      <c r="K9" s="241"/>
    </row>
    <row r="10" spans="1:11" s="268" customFormat="1" ht="15" customHeight="1">
      <c r="A10" s="53" t="s">
        <v>11</v>
      </c>
      <c r="B10" s="399"/>
      <c r="C10" s="400"/>
      <c r="D10" s="401"/>
      <c r="E10" s="402"/>
      <c r="F10" s="403"/>
      <c r="G10" s="241"/>
      <c r="H10" s="500"/>
      <c r="I10" s="501"/>
      <c r="J10" s="241"/>
      <c r="K10" s="241"/>
    </row>
    <row r="11" spans="1:11" s="268" customFormat="1" ht="15" customHeight="1">
      <c r="A11" s="53" t="s">
        <v>12</v>
      </c>
      <c r="B11" s="399"/>
      <c r="C11" s="400"/>
      <c r="D11" s="401"/>
      <c r="E11" s="402"/>
      <c r="F11" s="403"/>
      <c r="G11" s="241"/>
      <c r="H11" s="500"/>
      <c r="I11" s="501"/>
      <c r="J11" s="241"/>
      <c r="K11" s="241"/>
    </row>
    <row r="12" spans="1:11" s="268" customFormat="1" ht="15" customHeight="1">
      <c r="A12" s="53" t="s">
        <v>13</v>
      </c>
      <c r="B12" s="399"/>
      <c r="C12" s="400"/>
      <c r="D12" s="401"/>
      <c r="E12" s="402"/>
      <c r="F12" s="403"/>
      <c r="G12" s="241"/>
      <c r="H12" s="500"/>
      <c r="I12" s="501"/>
      <c r="J12" s="241"/>
      <c r="K12" s="241"/>
    </row>
    <row r="13" spans="1:11" s="268" customFormat="1" ht="15" customHeight="1">
      <c r="A13" s="53" t="s">
        <v>14</v>
      </c>
      <c r="B13" s="399"/>
      <c r="C13" s="400"/>
      <c r="D13" s="401"/>
      <c r="E13" s="402"/>
      <c r="F13" s="403"/>
      <c r="G13" s="241"/>
      <c r="H13" s="500"/>
      <c r="I13" s="501"/>
      <c r="J13" s="241"/>
      <c r="K13" s="241"/>
    </row>
    <row r="14" spans="1:11" s="268" customFormat="1" ht="15" customHeight="1">
      <c r="A14" s="53" t="s">
        <v>15</v>
      </c>
      <c r="B14" s="404" t="s">
        <v>421</v>
      </c>
      <c r="C14" s="405"/>
      <c r="D14" s="405"/>
      <c r="E14" s="405"/>
      <c r="F14" s="406"/>
      <c r="G14" s="407"/>
      <c r="H14" s="500"/>
      <c r="I14" s="501"/>
      <c r="J14" s="241"/>
      <c r="K14" s="241"/>
    </row>
    <row r="15" ht="12.75">
      <c r="A15" s="408"/>
    </row>
    <row r="16" spans="1:11" s="279" customFormat="1" ht="12.75">
      <c r="A16" s="3" t="s">
        <v>422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s="279" customFormat="1" ht="12.75">
      <c r="A17" s="3" t="s">
        <v>309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s="279" customFormat="1" ht="12.75">
      <c r="A18" s="3" t="s">
        <v>314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0" ht="40.5" customHeight="1">
      <c r="A19" s="656" t="s">
        <v>315</v>
      </c>
      <c r="B19" s="657"/>
      <c r="C19" s="657"/>
      <c r="D19" s="657"/>
      <c r="E19" s="657"/>
      <c r="F19" s="657"/>
      <c r="G19" s="657"/>
      <c r="H19" s="657"/>
      <c r="I19" s="657"/>
      <c r="J19" s="657"/>
    </row>
  </sheetData>
  <sheetProtection/>
  <mergeCells count="17">
    <mergeCell ref="B3:I3"/>
    <mergeCell ref="J3:J4"/>
    <mergeCell ref="K3:K4"/>
    <mergeCell ref="B4:C4"/>
    <mergeCell ref="H4:I4"/>
    <mergeCell ref="B5:C5"/>
    <mergeCell ref="H5:I5"/>
    <mergeCell ref="H12:I12"/>
    <mergeCell ref="H13:I13"/>
    <mergeCell ref="H14:I14"/>
    <mergeCell ref="A19:J19"/>
    <mergeCell ref="H6:I6"/>
    <mergeCell ref="H7:I7"/>
    <mergeCell ref="H8:I8"/>
    <mergeCell ref="H9:I9"/>
    <mergeCell ref="H10:I10"/>
    <mergeCell ref="H11:I11"/>
  </mergeCells>
  <printOptions horizontalCentered="1"/>
  <pageMargins left="0.3937007874015748" right="0.3937007874015748" top="0.4330708661417323" bottom="0.2755905511811024" header="0.7874015748031497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OSAP 1376/2013 Víz</dc:title>
  <dc:subject/>
  <dc:creator>Víziközmű</dc:creator>
  <cp:keywords/>
  <dc:description/>
  <cp:lastModifiedBy>Miklósné Nagy Andrea</cp:lastModifiedBy>
  <cp:lastPrinted>2011-07-08T11:34:01Z</cp:lastPrinted>
  <dcterms:created xsi:type="dcterms:W3CDTF">2002-11-12T10:36:17Z</dcterms:created>
  <dcterms:modified xsi:type="dcterms:W3CDTF">2014-03-05T10:22:33Z</dcterms:modified>
  <cp:category/>
  <cp:version/>
  <cp:contentType/>
  <cp:contentStatus/>
</cp:coreProperties>
</file>