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<sst xmlns="http://schemas.openxmlformats.org/spreadsheetml/2006/main" count="664" uniqueCount="413">
  <si>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</si>
  <si>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</si>
  <si>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</si>
  <si>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</si>
  <si>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</si>
  <si>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</si>
  <si>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</si>
  <si>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</si>
  <si>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</si>
  <si>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</si>
  <si>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</si>
  <si>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</si>
  <si>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</si>
  <si>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</si>
  <si>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</si>
  <si>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</si>
  <si>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</si>
  <si>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</si>
  <si>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</si>
  <si>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</si>
  <si>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</si>
  <si>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</si>
  <si>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</si>
  <si>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</si>
  <si>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</si>
  <si>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</si>
  <si>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</si>
  <si>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</si>
  <si>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</si>
  <si>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</si>
  <si>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</si>
  <si>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</si>
  <si>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</si>
  <si>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</si>
  <si>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</si>
  <si>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</si>
  <si>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</si>
  <si>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</si>
  <si>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</si>
  <si>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</si>
  <si>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</si>
  <si>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</si>
  <si>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</si>
  <si>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</si>
  <si>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</si>
  <si>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</si>
  <si>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</si>
  <si>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</si>
  <si>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</si>
  <si>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</si>
  <si>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</si>
  <si>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</si>
  <si>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</si>
  <si>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</si>
  <si>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</si>
  <si>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</si>
  <si>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</si>
  <si>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</si>
  <si>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</si>
  <si>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</si>
  <si>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</si>
  <si>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</si>
  <si>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</si>
  <si>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</si>
  <si>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</si>
  <si>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</si>
  <si>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</si>
  <si>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</si>
  <si>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</si>
  <si>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</si>
  <si>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</si>
  <si>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</si>
  <si>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</si>
  <si>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</si>
  <si>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</si>
  <si>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</si>
  <si>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</si>
  <si>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</si>
  <si>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</si>
  <si>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</si>
  <si>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</si>
  <si>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</si>
  <si>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</si>
  <si>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</si>
  <si>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</si>
  <si>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</si>
  <si>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</si>
  <si>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</si>
  <si>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</si>
  <si>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</si>
  <si>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</si>
  <si>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</si>
  <si>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</si>
  <si>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</si>
  <si>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</si>
  <si>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</si>
  <si>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</si>
  <si>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</si>
  <si>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</si>
  <si>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</si>
  <si>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</si>
  <si>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</si>
  <si>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</si>
  <si>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</si>
  <si>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</si>
  <si>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</si>
  <si>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</si>
  <si>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</si>
  <si>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</si>
  <si>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</si>
  <si>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</si>
  <si>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</si>
  <si>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</si>
  <si>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</si>
  <si>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</si>
  <si>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</si>
  <si>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</si>
  <si>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</si>
  <si>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</si>
  <si>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</si>
  <si>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</si>
  <si>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</si>
  <si>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</si>
  <si>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</si>
  <si>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</si>
  <si>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</si>
  <si>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</si>
  <si>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</si>
  <si>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</si>
  <si>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</si>
  <si>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</si>
  <si>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</si>
  <si>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</si>
  <si>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</si>
  <si>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</si>
  <si>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</si>
  <si>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</si>
  <si>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</si>
  <si>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</si>
  <si>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</si>
  <si>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</si>
  <si>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</si>
  <si>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</si>
  <si>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</si>
  <si>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</si>
  <si>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</si>
  <si>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</si>
  <si>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</si>
  <si>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</si>
  <si>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</si>
  <si>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</si>
  <si>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</si>
  <si>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</si>
  <si>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</si>
  <si>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</si>
  <si>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</si>
  <si>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</si>
  <si>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</si>
  <si>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</si>
  <si>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</si>
  <si>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</si>
  <si>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</si>
  <si>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</si>
  <si>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</si>
  <si>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</si>
  <si>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</si>
  <si>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</si>
  <si>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</si>
  <si>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</si>
  <si>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</si>
  <si>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</si>
  <si>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</si>
  <si>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</si>
  <si>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</si>
  <si>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</si>
  <si>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</si>
  <si>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</si>
  <si>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</si>
  <si>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</si>
  <si>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</si>
  <si>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</si>
  <si>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</si>
  <si>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</si>
  <si>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</si>
  <si>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</si>
  <si>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</si>
  <si>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</si>
  <si>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</si>
  <si>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</si>
  <si>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</si>
  <si>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</si>
  <si>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</si>
  <si>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</si>
  <si>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</si>
  <si>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</si>
  <si>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</si>
  <si>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</si>
  <si>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</si>
  <si>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</si>
  <si>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</si>
  <si>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</si>
  <si>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</si>
  <si>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</si>
  <si>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</si>
  <si>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</si>
  <si>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</si>
  <si>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</si>
  <si>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</si>
  <si>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</si>
  <si>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</si>
  <si>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</si>
  <si>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</si>
  <si>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</si>
  <si>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</si>
  <si>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</si>
  <si>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</si>
  <si>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</si>
  <si>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</si>
  <si>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</si>
  <si>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</si>
  <si>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</si>
  <si>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</si>
  <si>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</si>
  <si>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</si>
  <si>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</si>
  <si>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</si>
  <si>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</si>
  <si>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</si>
  <si>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</si>
  <si>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</si>
  <si>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</si>
  <si>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</si>
  <si>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</si>
  <si>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</si>
  <si>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</si>
  <si>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</si>
  <si>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</si>
  <si>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</si>
  <si>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</si>
  <si>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</si>
  <si>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</si>
  <si>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</si>
  <si>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</si>
  <si>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</si>
  <si>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</si>
  <si>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</si>
  <si>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</si>
  <si>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</si>
  <si>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</si>
  <si>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</si>
  <si>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</si>
  <si>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</si>
  <si>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</si>
  <si>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</si>
  <si>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</si>
  <si>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</si>
  <si>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</si>
  <si>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</si>
  <si>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</si>
  <si>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</si>
  <si>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</si>
  <si>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</si>
  <si>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</si>
  <si>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</si>
  <si>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</si>
  <si>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</si>
  <si>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</si>
  <si>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</si>
  <si>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</si>
  <si>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</si>
  <si>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</si>
  <si>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</si>
  <si>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</si>
  <si>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</si>
  <si>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</si>
  <si>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</si>
  <si>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</si>
  <si>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</si>
  <si>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</si>
  <si>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</si>
  <si>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</si>
  <si>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</si>
  <si>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</si>
  <si>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</si>
  <si>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</si>
  <si>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</si>
  <si>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</si>
  <si>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</si>
  <si>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</si>
  <si>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</si>
  <si>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</si>
  <si>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</si>
  <si>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</si>
  <si>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</si>
  <si>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</si>
  <si>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</si>
  <si>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</si>
  <si>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</si>
  <si>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</si>
  <si>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</si>
  <si>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</si>
  <si>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</si>
  <si>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</si>
  <si>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</si>
  <si>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</si>
  <si>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</si>
  <si>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</si>
  <si>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</si>
  <si>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</si>
  <si>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</si>
  <si>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</si>
  <si>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</si>
  <si>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</si>
  <si>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</si>
  <si>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</si>
  <si>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</si>
  <si>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</si>
  <si>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</si>
  <si>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</si>
  <si>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</si>
  <si>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</si>
  <si>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</si>
  <si>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</si>
  <si>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</si>
  <si>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</si>
  <si>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</si>
  <si>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</si>
  <si>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</si>
  <si>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</si>
  <si>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</si>
  <si>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</si>
  <si>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</si>
  <si>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</si>
  <si>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</si>
  <si>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</si>
  <si>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</si>
  <si>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</si>
  <si>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</si>
  <si>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</si>
  <si>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</si>
  <si>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</si>
  <si>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</si>
  <si>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</si>
  <si>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</si>
  <si>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</si>
  <si>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</si>
  <si>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</si>
  <si>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</si>
  <si>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</si>
  <si>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</si>
  <si>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</si>
  <si>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</si>
  <si>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</si>
  <si>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</si>
  <si>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</si>
  <si>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</si>
  <si>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</si>
  <si>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</si>
  <si>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</si>
  <si>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</si>
  <si>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</si>
  <si>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</si>
  <si>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</si>
  <si>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</si>
  <si>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</si>
  <si>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</si>
  <si>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</si>
  <si>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</si>
  <si>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</si>
  <si>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</si>
  <si>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</si>
  <si>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</si>
  <si>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</si>
  <si>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</si>
  <si>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</si>
  <si>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</si>
  <si>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</si>
  <si>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</si>
  <si>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t>Az adatszolgáltatás a Stat.tv. felhatalmazása alapján kiadott Országos Statisztikai Adatgyűjtési Programról szóló</t>
  </si>
  <si>
    <t>Korm. rendelet alapján történik figyelemmel a 2000/60/EK irányelvre.</t>
  </si>
  <si>
    <r>
      <rPr>
        <b/>
        <sz val="10"/>
        <color indexed="10"/>
        <rFont val="Times New Roman"/>
        <family val="1"/>
      </rPr>
      <t>25-ből</t>
    </r>
    <r>
      <rPr>
        <sz val="10"/>
        <color indexed="8"/>
        <rFont val="Times New Roman"/>
        <family val="1"/>
      </rPr>
      <t xml:space="preserve"> a távvezetékes vízszállítás elfolyási vesztesége</t>
    </r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</si>
  <si>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</si>
  <si>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t xml:space="preserve">BELÜGYMINISZTÉRIUM                                                                                     Az adatszolgáltatás a statisztikáról szóló                         VÍZÜGYI MINISZTÉRIUM                                                                    </t>
  </si>
  <si>
    <t>1051 Budapest, József Attila utca 2-4.</t>
  </si>
  <si>
    <t>I/a. Az adatszolgáltató tulajdonában, ill. üzemeltetésében az adott, területileg illetékes VIZIG területén működő vízhasználó telephelyek felsorolása</t>
  </si>
  <si>
    <t>VIZIG sorszáma</t>
  </si>
  <si>
    <t>Vízügyi Igazgatóság (VIZIG)</t>
  </si>
  <si>
    <t>Észak-dunántúli Vízügyi Igazgatóság</t>
  </si>
  <si>
    <t>Közép-Duna-völgyi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</si>
  <si>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</si>
  <si>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</si>
  <si>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</si>
  <si>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</si>
  <si>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</si>
  <si>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</si>
  <si>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</si>
  <si>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</si>
  <si>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</si>
  <si>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</si>
  <si>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Küldendő: 1 példányban a területileg illetékes VIZIG részére</t>
  </si>
  <si>
    <t>Beérkezési határidő: a tárgyévet követő április 30.</t>
  </si>
  <si>
    <t>A VIZIG TÖLTI KI!</t>
  </si>
  <si>
    <t>Az adatszolgáltató tulajdonában, ill. üzemeltetésében az adott, területileg illetékes VIZIG területén működő vízhasználó telephelyek felsorolása</t>
  </si>
  <si>
    <t>Az  5 m3/h  TELJES VÍZFORGALMAT, ILLETVE 80 m3/d  FRISSVÍZ-HASZNÁLATOT  ELÉRŐ
IPARI JELLEGŰ VÍZHASZNÁLÓK VÍZTERMELÉSI ÉS VÍZKEZELÉSI ADATAI,  2014. év</t>
  </si>
  <si>
    <r>
      <t xml:space="preserve">Küldendő: </t>
    </r>
    <r>
      <rPr>
        <sz val="10"/>
        <rFont val="Times New Roman"/>
        <family val="1"/>
      </rPr>
      <t>1 példányban a Országos Vízügyi Főigazgatóság területileg illetékes Vízügyi Igazgatóságának</t>
    </r>
  </si>
  <si>
    <r>
      <t xml:space="preserve">Beérkezési határidő: </t>
    </r>
    <r>
      <rPr>
        <sz val="10"/>
        <rFont val="Times New Roman"/>
        <family val="1"/>
      </rPr>
      <t>2015. április 30.</t>
    </r>
  </si>
  <si>
    <t>Dátum: 2015.  év.................................hó........................nap</t>
  </si>
  <si>
    <t>Az adatszolgáltatás statisztikai célra történik!</t>
  </si>
  <si>
    <t>Az adatszolgáltatást jóváhagyó neve</t>
  </si>
  <si>
    <t>(nyomtatott betűvel) ……………………………………………….</t>
  </si>
  <si>
    <t xml:space="preserve">Az adatszolgáltatás megtagadása, valótlan adatok közlése, valamint a késedelmes adatszolgáltatás közigazgatási hatósági, szabálysértési eljárást von maga után!  </t>
  </si>
  <si>
    <t xml:space="preserve">A kérdőív kitöltésére fordított idő: </t>
  </si>
  <si>
    <t>……………… perc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</si>
</sst>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0"/>
      <color rgb="FFFF0000"/>
      <name val="Times New Roman CE"/>
      <family val="0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vertical="top" wrapText="1"/>
    </xf>
    <xf numFmtId="167" fontId="1" fillId="34" borderId="41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2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1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11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7" fillId="0" borderId="13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Continuous" vertical="center"/>
    </xf>
    <xf numFmtId="168" fontId="17" fillId="34" borderId="0" xfId="0" applyNumberFormat="1" applyFont="1" applyFill="1" applyBorder="1" applyAlignment="1" applyProtection="1">
      <alignment horizontal="centerContinuous" vertical="center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Font="1" applyFill="1" applyBorder="1" applyAlignment="1">
      <alignment horizontal="centerContinuous" vertical="center"/>
    </xf>
    <xf numFmtId="168" fontId="17" fillId="34" borderId="36" xfId="0" applyNumberFormat="1" applyFont="1" applyFill="1" applyBorder="1" applyAlignment="1" applyProtection="1">
      <alignment horizontal="centerContinuous" vertical="center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>
      <alignment horizontal="right"/>
    </xf>
    <xf numFmtId="49" fontId="17" fillId="0" borderId="43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41" borderId="35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5" xfId="0" applyFont="1" applyBorder="1" applyAlignment="1">
      <alignment/>
    </xf>
    <xf numFmtId="0" fontId="19" fillId="41" borderId="35" xfId="0" applyFont="1" applyFill="1" applyBorder="1" applyAlignment="1">
      <alignment vertical="top"/>
    </xf>
    <xf numFmtId="0" fontId="19" fillId="41" borderId="35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20" fillId="41" borderId="2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46" xfId="0" applyFont="1" applyBorder="1" applyAlignment="1">
      <alignment/>
    </xf>
    <xf numFmtId="0" fontId="22" fillId="41" borderId="0" xfId="0" applyFont="1" applyFill="1" applyBorder="1" applyAlignment="1">
      <alignment horizontal="center"/>
    </xf>
    <xf numFmtId="0" fontId="22" fillId="41" borderId="47" xfId="0" applyFont="1" applyFill="1" applyBorder="1" applyAlignment="1">
      <alignment horizontal="center" vertical="top"/>
    </xf>
    <xf numFmtId="0" fontId="19" fillId="41" borderId="0" xfId="0" applyFont="1" applyFill="1" applyBorder="1" applyAlignment="1">
      <alignment vertical="top"/>
    </xf>
    <xf numFmtId="0" fontId="22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24" fillId="40" borderId="0" xfId="0" applyFont="1" applyFill="1" applyBorder="1" applyAlignment="1">
      <alignment/>
    </xf>
    <xf numFmtId="0" fontId="24" fillId="40" borderId="18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4" fillId="42" borderId="20" xfId="0" applyNumberFormat="1" applyFont="1" applyFill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49" fontId="65" fillId="0" borderId="0" xfId="0" applyNumberFormat="1" applyFont="1" applyFill="1" applyBorder="1" applyAlignment="1">
      <alignment vertical="top"/>
    </xf>
    <xf numFmtId="49" fontId="65" fillId="0" borderId="0" xfId="0" applyNumberFormat="1" applyFont="1" applyFill="1" applyBorder="1" applyAlignment="1">
      <alignment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0" fontId="67" fillId="0" borderId="37" xfId="0" applyFont="1" applyFill="1" applyBorder="1" applyAlignment="1">
      <alignment horizontal="left" vertical="top"/>
    </xf>
    <xf numFmtId="0" fontId="67" fillId="0" borderId="56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8" fillId="0" borderId="12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56" xfId="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36" borderId="5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1" fillId="0" borderId="61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2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2" xfId="0" applyFont="1" applyBorder="1" applyAlignment="1">
      <alignment vertical="top" wrapText="1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7" fontId="1" fillId="34" borderId="66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0" borderId="66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167" fontId="1" fillId="39" borderId="66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36" xfId="0" applyFont="1" applyBorder="1" applyAlignment="1">
      <alignment wrapText="1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4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20" fillId="0" borderId="35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 vertical="top"/>
    </xf>
    <xf numFmtId="0" fontId="19" fillId="41" borderId="20" xfId="0" applyFont="1" applyFill="1" applyBorder="1" applyAlignment="1">
      <alignment horizontal="left" vertical="top"/>
    </xf>
    <xf numFmtId="167" fontId="20" fillId="0" borderId="37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167" fontId="20" fillId="0" borderId="1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41" borderId="35" xfId="0" applyFont="1" applyFill="1" applyBorder="1" applyAlignment="1">
      <alignment horizontal="left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7" fillId="34" borderId="35" xfId="0" applyNumberFormat="1" applyFont="1" applyFill="1" applyBorder="1" applyAlignment="1" applyProtection="1">
      <alignment horizontal="center" vertical="center" wrapText="1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9" xfId="0" applyNumberFormat="1" applyFont="1" applyFill="1" applyBorder="1" applyAlignment="1" applyProtection="1">
      <alignment horizontal="center" vertical="center" wrapText="1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left" wrapText="1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9">
      <selection activeCell="U52" sqref="U52"/>
    </sheetView>
  </sheetViews>
  <sheetFormatPr defaultColWidth="9.140625" defaultRowHeight="12.75"/>
  <cols>
    <col min="1" max="52" width="2.7109375" style="0" customWidth="1"/>
  </cols>
  <sheetData>
    <row r="1" spans="1:37" ht="12.75">
      <c r="A1" s="368" t="s">
        <v>382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319"/>
      <c r="AK1" s="319"/>
    </row>
    <row r="2" spans="1:37" ht="12.75">
      <c r="A2" s="370" t="s">
        <v>383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319"/>
      <c r="AK2" s="319"/>
    </row>
    <row r="3" spans="1:37" ht="12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19"/>
      <c r="AK3" s="319"/>
    </row>
    <row r="4" spans="1:37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19"/>
      <c r="AK4" s="319"/>
    </row>
    <row r="5" spans="1:37" ht="13.5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  <c r="AJ5" s="319"/>
      <c r="AK5" s="319"/>
    </row>
    <row r="6" spans="1:37" ht="12.75" customHeight="1">
      <c r="A6" s="33"/>
      <c r="B6" s="33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19"/>
      <c r="AK6" s="319"/>
    </row>
    <row r="7" spans="1:37" ht="13.5" thickBot="1">
      <c r="A7" s="1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</row>
    <row r="8" spans="1:37" ht="27.75" customHeight="1" thickBot="1">
      <c r="A8" s="375" t="s">
        <v>403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7"/>
      <c r="AJ8" s="319"/>
      <c r="AK8" s="319"/>
    </row>
    <row r="9" spans="1:37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319"/>
      <c r="AK9" s="319"/>
    </row>
    <row r="10" spans="1:37" ht="13.5" thickBot="1">
      <c r="A10" s="33"/>
      <c r="B10" s="33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</row>
    <row r="11" spans="1:37" ht="29.25" customHeight="1" thickBot="1">
      <c r="A11" s="378" t="s">
        <v>381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80"/>
      <c r="AJ11" s="319"/>
      <c r="AK11" s="319"/>
    </row>
    <row r="12" spans="1:37" ht="12.75">
      <c r="A12" s="1" t="s">
        <v>378</v>
      </c>
      <c r="B12" s="33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</row>
    <row r="13" spans="1:37" ht="13.5" thickBot="1">
      <c r="A13" s="1" t="s">
        <v>379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</row>
    <row r="14" spans="1:37" ht="19.5" customHeight="1" thickBot="1">
      <c r="A14" s="12">
        <v>1</v>
      </c>
      <c r="B14" s="372" t="s">
        <v>5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4"/>
      <c r="AJ14" s="319"/>
      <c r="AK14" s="319"/>
    </row>
    <row r="15" spans="1:37" ht="12.75">
      <c r="A15" s="13"/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9"/>
      <c r="AJ15" s="319"/>
      <c r="AK15" s="319"/>
    </row>
    <row r="16" spans="1:37" ht="17.25" customHeight="1">
      <c r="A16" s="13"/>
      <c r="B16" s="365" t="s">
        <v>6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3"/>
      <c r="AJ16" s="319"/>
      <c r="AK16" s="319"/>
    </row>
    <row r="17" spans="1:37" ht="13.5" thickBot="1">
      <c r="A17" s="13">
        <v>2</v>
      </c>
      <c r="B17" s="365" t="s">
        <v>30</v>
      </c>
      <c r="C17" s="366"/>
      <c r="D17" s="366"/>
      <c r="E17" s="366"/>
      <c r="F17" s="366"/>
      <c r="G17" s="366"/>
      <c r="H17" s="366"/>
      <c r="I17" s="366"/>
      <c r="J17" s="366" t="s">
        <v>31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3"/>
      <c r="AJ17" s="319"/>
      <c r="AK17" s="319"/>
    </row>
    <row r="18" spans="1:37" ht="15.75" customHeight="1" thickBot="1">
      <c r="A18" s="84"/>
      <c r="B18" s="342"/>
      <c r="C18" s="343"/>
      <c r="D18" s="343"/>
      <c r="E18" s="343"/>
      <c r="F18" s="343"/>
      <c r="G18" s="344"/>
      <c r="H18" s="364" t="s">
        <v>32</v>
      </c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7"/>
      <c r="AJ18" s="319"/>
      <c r="AK18" s="319"/>
    </row>
    <row r="19" spans="1:37" ht="13.5" thickBot="1">
      <c r="A19" s="15"/>
      <c r="B19" s="346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8"/>
      <c r="AJ19" s="319"/>
      <c r="AK19" s="319"/>
    </row>
    <row r="20" spans="1:37" ht="12.75">
      <c r="A20" s="77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9"/>
      <c r="AJ20" s="319"/>
      <c r="AK20" s="319"/>
    </row>
    <row r="21" spans="1:37" ht="12.75" customHeight="1">
      <c r="A21" s="13"/>
      <c r="B21" s="345"/>
      <c r="C21" s="345"/>
      <c r="D21" s="345"/>
      <c r="E21" s="345"/>
      <c r="F21" s="345" t="s">
        <v>33</v>
      </c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64" t="s">
        <v>34</v>
      </c>
      <c r="S21" s="364"/>
      <c r="T21" s="364"/>
      <c r="U21" s="364"/>
      <c r="V21" s="364"/>
      <c r="W21" s="364"/>
      <c r="X21" s="364"/>
      <c r="Y21" s="364"/>
      <c r="Z21" s="364" t="s">
        <v>35</v>
      </c>
      <c r="AA21" s="364"/>
      <c r="AB21" s="364"/>
      <c r="AC21" s="364"/>
      <c r="AD21" s="364"/>
      <c r="AE21" s="364"/>
      <c r="AF21" s="345" t="s">
        <v>36</v>
      </c>
      <c r="AG21" s="345"/>
      <c r="AH21" s="345"/>
      <c r="AI21" s="363"/>
      <c r="AJ21" s="319"/>
      <c r="AK21" s="319"/>
    </row>
    <row r="22" spans="1:37" ht="12.75" customHeight="1">
      <c r="A22" s="13"/>
      <c r="B22" s="345"/>
      <c r="C22" s="345"/>
      <c r="D22" s="345"/>
      <c r="E22" s="345"/>
      <c r="F22" s="345" t="s">
        <v>37</v>
      </c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64" t="s">
        <v>38</v>
      </c>
      <c r="S22" s="364"/>
      <c r="T22" s="364"/>
      <c r="U22" s="364"/>
      <c r="V22" s="364"/>
      <c r="W22" s="364"/>
      <c r="X22" s="364"/>
      <c r="Y22" s="364"/>
      <c r="Z22" s="364" t="s">
        <v>39</v>
      </c>
      <c r="AA22" s="364"/>
      <c r="AB22" s="364"/>
      <c r="AC22" s="364"/>
      <c r="AD22" s="364"/>
      <c r="AE22" s="364"/>
      <c r="AF22" s="345"/>
      <c r="AG22" s="345"/>
      <c r="AH22" s="345"/>
      <c r="AI22" s="363"/>
      <c r="AJ22" s="319"/>
      <c r="AK22" s="319"/>
    </row>
    <row r="23" spans="1:37" ht="13.5" thickBot="1">
      <c r="A23" s="13">
        <v>3</v>
      </c>
      <c r="B23" s="345" t="s">
        <v>40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63"/>
      <c r="AJ23" s="319"/>
      <c r="AK23" s="319"/>
    </row>
    <row r="24" spans="1:37" ht="13.5" thickBot="1">
      <c r="A24" s="13"/>
      <c r="B24" s="345" t="s">
        <v>7</v>
      </c>
      <c r="C24" s="345"/>
      <c r="D24" s="345"/>
      <c r="E24" s="345"/>
      <c r="F24" s="345"/>
      <c r="G24" s="33"/>
      <c r="H24" s="339"/>
      <c r="I24" s="340"/>
      <c r="J24" s="340"/>
      <c r="K24" s="340"/>
      <c r="L24" s="340"/>
      <c r="M24" s="340"/>
      <c r="N24" s="340"/>
      <c r="O24" s="341"/>
      <c r="P24" s="33"/>
      <c r="Q24" s="345"/>
      <c r="R24" s="345"/>
      <c r="S24" s="33"/>
      <c r="T24" s="342"/>
      <c r="U24" s="343"/>
      <c r="V24" s="343"/>
      <c r="W24" s="344"/>
      <c r="X24" s="33"/>
      <c r="Y24" s="345"/>
      <c r="Z24" s="345"/>
      <c r="AA24" s="33"/>
      <c r="AB24" s="339"/>
      <c r="AC24" s="340"/>
      <c r="AD24" s="341"/>
      <c r="AE24" s="345"/>
      <c r="AF24" s="345"/>
      <c r="AG24" s="349"/>
      <c r="AH24" s="350"/>
      <c r="AI24" s="3"/>
      <c r="AJ24" s="319"/>
      <c r="AK24" s="319"/>
    </row>
    <row r="25" spans="1:37" ht="13.5" thickBot="1">
      <c r="A25" s="109"/>
      <c r="B25" s="345"/>
      <c r="C25" s="345"/>
      <c r="D25" s="345"/>
      <c r="E25" s="345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8"/>
      <c r="AJ25" s="319"/>
      <c r="AK25" s="319"/>
    </row>
    <row r="26" spans="1:37" ht="18" customHeight="1" thickBot="1">
      <c r="A26" s="21"/>
      <c r="B26" s="351" t="s">
        <v>8</v>
      </c>
      <c r="C26" s="351"/>
      <c r="D26" s="351"/>
      <c r="E26" s="351"/>
      <c r="F26" s="352"/>
      <c r="G26" s="352"/>
      <c r="H26" s="352"/>
      <c r="I26" s="352"/>
      <c r="J26" s="352"/>
      <c r="K26" s="352"/>
      <c r="L26" s="352"/>
      <c r="M26" s="352"/>
      <c r="N26" s="352"/>
      <c r="O26" s="319"/>
      <c r="P26" s="319"/>
      <c r="Q26" s="319"/>
      <c r="R26" s="319"/>
      <c r="S26" s="319"/>
      <c r="T26" s="319"/>
      <c r="U26" s="319"/>
      <c r="V26" s="319"/>
      <c r="W26" s="96"/>
      <c r="X26" s="96"/>
      <c r="Y26" s="96"/>
      <c r="Z26" s="325"/>
      <c r="AA26" s="325"/>
      <c r="AB26" s="325"/>
      <c r="AC26" s="325"/>
      <c r="AD26" s="325"/>
      <c r="AE26" s="325"/>
      <c r="AF26" s="325"/>
      <c r="AG26" s="325"/>
      <c r="AH26" s="33"/>
      <c r="AI26" s="3"/>
      <c r="AJ26" s="319"/>
      <c r="AK26" s="319"/>
    </row>
    <row r="27" spans="1:37" ht="19.5" customHeight="1" thickBot="1">
      <c r="A27" s="13">
        <v>4</v>
      </c>
      <c r="B27" s="325"/>
      <c r="C27" s="325"/>
      <c r="D27" s="342"/>
      <c r="E27" s="343"/>
      <c r="F27" s="343"/>
      <c r="G27" s="343"/>
      <c r="H27" s="343"/>
      <c r="I27" s="343"/>
      <c r="J27" s="343"/>
      <c r="K27" s="343"/>
      <c r="L27" s="344"/>
      <c r="M27" s="325"/>
      <c r="N27" s="325"/>
      <c r="O27" s="319"/>
      <c r="P27" s="319"/>
      <c r="Q27" s="319"/>
      <c r="R27" s="319"/>
      <c r="S27" s="319"/>
      <c r="T27" s="319"/>
      <c r="U27" s="319"/>
      <c r="V27" s="319"/>
      <c r="W27" s="32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19"/>
      <c r="AK27" s="319"/>
    </row>
    <row r="28" spans="1:37" ht="11.25" customHeight="1" thickBo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67"/>
      <c r="P28" s="67"/>
      <c r="Q28" s="67"/>
      <c r="R28" s="67"/>
      <c r="S28" s="67"/>
      <c r="T28" s="67"/>
      <c r="U28" s="67"/>
      <c r="V28" s="67"/>
      <c r="W28" s="6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319"/>
      <c r="AK28" s="319"/>
    </row>
    <row r="29" spans="1:37" ht="12.75">
      <c r="A29" s="357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9"/>
      <c r="AJ29" s="319"/>
      <c r="AK29" s="319"/>
    </row>
    <row r="30" spans="1:37" ht="12.75">
      <c r="A30" s="331"/>
      <c r="B30" s="331"/>
      <c r="C30" s="331"/>
      <c r="D30" s="331"/>
      <c r="E30" s="331"/>
      <c r="F30" s="331"/>
      <c r="G30" s="331"/>
      <c r="H30" s="332"/>
      <c r="I30" s="332"/>
      <c r="J30" s="332"/>
      <c r="K30" s="332"/>
      <c r="L30" s="332"/>
      <c r="M30" s="328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  <c r="AJ30" s="319"/>
      <c r="AK30" s="319"/>
    </row>
    <row r="31" spans="1:37" ht="12.75">
      <c r="A31" s="31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19"/>
      <c r="AK31" s="319"/>
    </row>
    <row r="32" spans="1:37" ht="12.75" customHeight="1">
      <c r="A32" s="360" t="s">
        <v>404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2"/>
      <c r="AJ32" s="319"/>
      <c r="AK32" s="319"/>
    </row>
    <row r="33" spans="1:37" ht="12.75" customHeight="1">
      <c r="A33" s="360" t="s">
        <v>405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2"/>
      <c r="AJ33" s="319"/>
      <c r="AK33" s="319"/>
    </row>
    <row r="34" spans="1:37" ht="13.5" thickBot="1">
      <c r="A34" s="346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8"/>
      <c r="AJ34" s="319"/>
      <c r="AK34" s="319"/>
    </row>
    <row r="35" spans="1:37" ht="13.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19"/>
      <c r="AK35" s="319"/>
    </row>
    <row r="36" spans="1:37" ht="12.75">
      <c r="A36" s="336" t="s">
        <v>407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8"/>
      <c r="AJ36" s="319"/>
      <c r="AK36" s="319"/>
    </row>
    <row r="37" spans="1:37" ht="12.75">
      <c r="A37" s="316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6"/>
      <c r="AJ37" s="319"/>
      <c r="AK37" s="319"/>
    </row>
    <row r="38" spans="1:37" ht="33" customHeight="1" thickBot="1">
      <c r="A38" s="354" t="s">
        <v>410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6"/>
      <c r="AJ38" s="319"/>
      <c r="AK38" s="319"/>
    </row>
    <row r="39" spans="1:37" ht="18" customHeight="1">
      <c r="A39" s="334" t="s">
        <v>411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5" t="s">
        <v>412</v>
      </c>
      <c r="L39" s="335"/>
      <c r="M39" s="335"/>
      <c r="N39" s="335"/>
      <c r="O39" s="335"/>
      <c r="P39" s="335"/>
      <c r="Q39" s="33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19"/>
      <c r="AK39" s="319"/>
    </row>
    <row r="40" spans="1:37" ht="16.5" customHeight="1">
      <c r="A40" s="353" t="s">
        <v>406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19"/>
    </row>
    <row r="41" spans="1:37" ht="12.75">
      <c r="A41" s="1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</row>
    <row r="42" spans="1:37" ht="15" customHeight="1">
      <c r="A42" s="335" t="s">
        <v>408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53" t="s">
        <v>13</v>
      </c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11"/>
      <c r="AK42" s="319"/>
    </row>
    <row r="43" spans="1:42" s="88" customFormat="1" ht="12.75" customHeight="1">
      <c r="A43" s="353" t="s">
        <v>409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 t="s">
        <v>41</v>
      </c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11"/>
      <c r="AK43" s="11"/>
      <c r="AL43" s="11"/>
      <c r="AM43" s="11"/>
      <c r="AN43" s="11"/>
      <c r="AO43" s="11"/>
      <c r="AP43" s="11"/>
    </row>
    <row r="44" spans="1:37" ht="1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11"/>
      <c r="U44" s="11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</row>
    <row r="45" spans="1:37" ht="18" customHeight="1">
      <c r="A45" s="353" t="s">
        <v>11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 t="s">
        <v>12</v>
      </c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19"/>
    </row>
    <row r="46" spans="1:37" ht="22.5" customHeight="1">
      <c r="A46" s="353" t="s">
        <v>14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 t="s">
        <v>15</v>
      </c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19"/>
      <c r="AK46" s="319"/>
    </row>
    <row r="47" spans="1:37" ht="20.25" customHeight="1">
      <c r="A47" s="353" t="s">
        <v>16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 t="s">
        <v>17</v>
      </c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19"/>
      <c r="AK47" s="319"/>
    </row>
    <row r="48" spans="1:37" ht="12.75">
      <c r="A48" s="11"/>
      <c r="B48" s="11"/>
      <c r="C48" s="11"/>
      <c r="D48" s="11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</row>
    <row r="49" spans="1:37" ht="20.25" customHeight="1">
      <c r="A49" s="353" t="s">
        <v>18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 t="s">
        <v>19</v>
      </c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19"/>
      <c r="AK49" s="319"/>
    </row>
    <row r="50" spans="1:37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</row>
    <row r="51" spans="1:37" ht="12.75" customHeight="1">
      <c r="A51" s="6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1" t="s">
        <v>20</v>
      </c>
      <c r="R51" s="319"/>
      <c r="S51" s="319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19"/>
    </row>
    <row r="52" spans="1:37" ht="12.75">
      <c r="A52" s="6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</row>
    <row r="53" ht="12.75">
      <c r="A53" s="6"/>
    </row>
    <row r="55" ht="12.75">
      <c r="A55" s="6"/>
    </row>
  </sheetData>
  <sheetProtection/>
  <mergeCells count="69">
    <mergeCell ref="A1:K1"/>
    <mergeCell ref="A2:K2"/>
    <mergeCell ref="B14:AI14"/>
    <mergeCell ref="A8:AI8"/>
    <mergeCell ref="A11:AI11"/>
    <mergeCell ref="B19:E19"/>
    <mergeCell ref="F19:Q19"/>
    <mergeCell ref="R19:AC19"/>
    <mergeCell ref="AD19:AI19"/>
    <mergeCell ref="B15:AI15"/>
    <mergeCell ref="B16:AI16"/>
    <mergeCell ref="B17:I17"/>
    <mergeCell ref="J17:AI17"/>
    <mergeCell ref="B18:G18"/>
    <mergeCell ref="H18:AI18"/>
    <mergeCell ref="Z21:AE21"/>
    <mergeCell ref="AF21:AI21"/>
    <mergeCell ref="B20:E20"/>
    <mergeCell ref="F20:Q20"/>
    <mergeCell ref="R20:Y20"/>
    <mergeCell ref="Z20:AE20"/>
    <mergeCell ref="AF20:AI20"/>
    <mergeCell ref="B21:E21"/>
    <mergeCell ref="F21:Q21"/>
    <mergeCell ref="R21:Y21"/>
    <mergeCell ref="B23:E23"/>
    <mergeCell ref="F23:T23"/>
    <mergeCell ref="U23:V23"/>
    <mergeCell ref="W23:AI23"/>
    <mergeCell ref="B22:E22"/>
    <mergeCell ref="F22:Q22"/>
    <mergeCell ref="R22:Y22"/>
    <mergeCell ref="Z22:AE22"/>
    <mergeCell ref="AF22:AI22"/>
    <mergeCell ref="A40:AJ40"/>
    <mergeCell ref="A47:S47"/>
    <mergeCell ref="T47:AI47"/>
    <mergeCell ref="Y24:Z24"/>
    <mergeCell ref="U25:V25"/>
    <mergeCell ref="A38:AI38"/>
    <mergeCell ref="A46:S46"/>
    <mergeCell ref="A29:AI29"/>
    <mergeCell ref="A32:AI32"/>
    <mergeCell ref="A33:AI33"/>
    <mergeCell ref="A42:S42"/>
    <mergeCell ref="T42:AI42"/>
    <mergeCell ref="T43:AI43"/>
    <mergeCell ref="A45:S45"/>
    <mergeCell ref="T45:AJ45"/>
    <mergeCell ref="A49:S49"/>
    <mergeCell ref="T49:AI49"/>
    <mergeCell ref="T46:AI46"/>
    <mergeCell ref="A43:S43"/>
    <mergeCell ref="Q24:R24"/>
    <mergeCell ref="H24:O24"/>
    <mergeCell ref="B24:F24"/>
    <mergeCell ref="W25:AI25"/>
    <mergeCell ref="B26:N26"/>
    <mergeCell ref="D27:L27"/>
    <mergeCell ref="A39:J39"/>
    <mergeCell ref="K39:Q39"/>
    <mergeCell ref="A36:AI36"/>
    <mergeCell ref="AB24:AD24"/>
    <mergeCell ref="T24:W24"/>
    <mergeCell ref="AE24:AF24"/>
    <mergeCell ref="A34:AI34"/>
    <mergeCell ref="B25:E25"/>
    <mergeCell ref="F25:T25"/>
    <mergeCell ref="AG24:AH24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316</v>
      </c>
      <c r="B1" s="216" t="s">
        <v>357</v>
      </c>
    </row>
    <row r="2" spans="1:9" ht="26.25" customHeight="1" thickBot="1">
      <c r="A2" s="61" t="s">
        <v>55</v>
      </c>
      <c r="B2" s="23" t="s">
        <v>145</v>
      </c>
      <c r="C2" s="23" t="s">
        <v>182</v>
      </c>
      <c r="D2" s="599" t="s">
        <v>183</v>
      </c>
      <c r="E2" s="600"/>
      <c r="F2" s="601"/>
      <c r="G2" s="599" t="s">
        <v>184</v>
      </c>
      <c r="H2" s="600"/>
      <c r="I2" s="601"/>
    </row>
    <row r="3" spans="1:9" ht="13.5" thickBot="1">
      <c r="A3" s="12" t="s">
        <v>48</v>
      </c>
      <c r="B3" s="87" t="s">
        <v>49</v>
      </c>
      <c r="C3" s="87" t="s">
        <v>50</v>
      </c>
      <c r="D3" s="339" t="s">
        <v>51</v>
      </c>
      <c r="E3" s="340"/>
      <c r="F3" s="341"/>
      <c r="G3" s="339" t="s">
        <v>52</v>
      </c>
      <c r="H3" s="340"/>
      <c r="I3" s="341"/>
    </row>
    <row r="4" spans="1:9" ht="25.5" customHeight="1">
      <c r="A4" s="425">
        <v>1</v>
      </c>
      <c r="B4" s="589" t="s">
        <v>265</v>
      </c>
      <c r="C4" s="591" t="s">
        <v>266</v>
      </c>
      <c r="D4" s="586"/>
      <c r="E4" s="587"/>
      <c r="F4" s="500" t="s">
        <v>292</v>
      </c>
      <c r="G4" s="586"/>
      <c r="H4" s="587"/>
      <c r="I4" s="500" t="s">
        <v>185</v>
      </c>
    </row>
    <row r="5" spans="1:9" ht="16.5" customHeight="1" thickBot="1">
      <c r="A5" s="425"/>
      <c r="B5" s="589"/>
      <c r="C5" s="591"/>
      <c r="D5" s="530"/>
      <c r="E5" s="585"/>
      <c r="F5" s="501"/>
      <c r="G5" s="530"/>
      <c r="H5" s="585"/>
      <c r="I5" s="501"/>
    </row>
    <row r="6" spans="1:9" ht="13.5" thickBot="1">
      <c r="A6" s="426"/>
      <c r="B6" s="590"/>
      <c r="C6" s="592"/>
      <c r="D6" s="342"/>
      <c r="E6" s="343"/>
      <c r="F6" s="344"/>
      <c r="G6" s="342"/>
      <c r="H6" s="343"/>
      <c r="I6" s="344"/>
    </row>
    <row r="7" spans="1:9" ht="12.75">
      <c r="A7" s="17"/>
      <c r="B7" s="17"/>
      <c r="C7" s="17"/>
      <c r="D7" s="165"/>
      <c r="E7" s="17"/>
      <c r="F7" s="17"/>
      <c r="G7" s="17"/>
      <c r="H7" s="17"/>
      <c r="I7" s="17"/>
    </row>
    <row r="8" ht="12.75">
      <c r="A8" s="6"/>
    </row>
    <row r="9" spans="1:8" ht="12.75">
      <c r="A9" s="215" t="s">
        <v>317</v>
      </c>
      <c r="B9" s="216" t="s">
        <v>358</v>
      </c>
      <c r="C9" s="217"/>
      <c r="D9" s="217"/>
      <c r="E9" s="217"/>
      <c r="F9" s="217"/>
      <c r="G9" s="217"/>
      <c r="H9" s="217"/>
    </row>
    <row r="10" spans="1:8" ht="13.5" thickBot="1">
      <c r="A10" s="217"/>
      <c r="B10" s="217"/>
      <c r="C10" s="217"/>
      <c r="D10" s="217"/>
      <c r="E10" s="217"/>
      <c r="F10" s="217"/>
      <c r="G10" s="217"/>
      <c r="H10" s="217"/>
    </row>
    <row r="11" spans="1:8" ht="26.25" thickBot="1">
      <c r="A11" s="241" t="s">
        <v>55</v>
      </c>
      <c r="B11" s="232" t="s">
        <v>145</v>
      </c>
      <c r="C11" s="232"/>
      <c r="D11" s="232"/>
      <c r="E11" s="233"/>
      <c r="F11" s="602" t="s">
        <v>182</v>
      </c>
      <c r="G11" s="603"/>
      <c r="H11" s="234" t="s">
        <v>146</v>
      </c>
    </row>
    <row r="12" spans="1:8" ht="15" customHeight="1" thickBot="1">
      <c r="A12" s="235" t="s">
        <v>48</v>
      </c>
      <c r="B12" s="229" t="s">
        <v>49</v>
      </c>
      <c r="C12" s="229"/>
      <c r="D12" s="229"/>
      <c r="E12" s="230"/>
      <c r="F12" s="604" t="s">
        <v>50</v>
      </c>
      <c r="G12" s="605"/>
      <c r="H12" s="231" t="s">
        <v>51</v>
      </c>
    </row>
    <row r="13" spans="1:8" ht="15" customHeight="1" thickBot="1">
      <c r="A13" s="236" t="s">
        <v>271</v>
      </c>
      <c r="B13" s="221" t="s">
        <v>272</v>
      </c>
      <c r="C13" s="221"/>
      <c r="D13" s="221"/>
      <c r="E13" s="221"/>
      <c r="F13" s="221"/>
      <c r="G13" s="222"/>
      <c r="H13" s="223"/>
    </row>
    <row r="14" spans="1:8" ht="15" customHeight="1" thickBot="1">
      <c r="A14" s="237" t="s">
        <v>273</v>
      </c>
      <c r="B14" s="218" t="s">
        <v>274</v>
      </c>
      <c r="C14" s="218"/>
      <c r="D14" s="218"/>
      <c r="E14" s="218"/>
      <c r="F14" s="595" t="s">
        <v>275</v>
      </c>
      <c r="G14" s="596"/>
      <c r="H14" s="225"/>
    </row>
    <row r="15" spans="1:8" ht="15" customHeight="1" thickBot="1">
      <c r="A15" s="238" t="s">
        <v>276</v>
      </c>
      <c r="B15" s="221" t="s">
        <v>277</v>
      </c>
      <c r="C15" s="221"/>
      <c r="D15" s="221"/>
      <c r="E15" s="221"/>
      <c r="F15" s="593" t="s">
        <v>278</v>
      </c>
      <c r="G15" s="594"/>
      <c r="H15" s="224"/>
    </row>
    <row r="16" spans="1:8" ht="15" customHeight="1" thickBot="1">
      <c r="A16" s="236" t="s">
        <v>279</v>
      </c>
      <c r="B16" s="218" t="s">
        <v>280</v>
      </c>
      <c r="C16" s="218"/>
      <c r="D16" s="218"/>
      <c r="E16" s="218"/>
      <c r="F16" s="595" t="s">
        <v>278</v>
      </c>
      <c r="G16" s="596"/>
      <c r="H16" s="225"/>
    </row>
    <row r="17" spans="1:8" ht="15" customHeight="1" thickBot="1">
      <c r="A17" s="238" t="s">
        <v>281</v>
      </c>
      <c r="B17" s="221" t="s">
        <v>282</v>
      </c>
      <c r="C17" s="221"/>
      <c r="D17" s="221"/>
      <c r="E17" s="221"/>
      <c r="F17" s="593" t="s">
        <v>283</v>
      </c>
      <c r="G17" s="594"/>
      <c r="H17" s="224"/>
    </row>
    <row r="18" spans="1:8" ht="15" customHeight="1" thickBot="1">
      <c r="A18" s="236" t="s">
        <v>284</v>
      </c>
      <c r="B18" s="218" t="s">
        <v>285</v>
      </c>
      <c r="C18" s="218"/>
      <c r="D18" s="218"/>
      <c r="E18" s="218"/>
      <c r="F18" s="595" t="s">
        <v>278</v>
      </c>
      <c r="G18" s="596"/>
      <c r="H18" s="225"/>
    </row>
    <row r="19" spans="1:8" ht="15" customHeight="1" thickBot="1">
      <c r="A19" s="239" t="s">
        <v>286</v>
      </c>
      <c r="B19" s="221" t="s">
        <v>287</v>
      </c>
      <c r="C19" s="221"/>
      <c r="D19" s="221"/>
      <c r="E19" s="221"/>
      <c r="F19" s="593" t="s">
        <v>283</v>
      </c>
      <c r="G19" s="594"/>
      <c r="H19" s="224"/>
    </row>
    <row r="20" spans="1:8" ht="15" customHeight="1" thickBot="1">
      <c r="A20" s="240" t="s">
        <v>288</v>
      </c>
      <c r="B20" s="226" t="s">
        <v>289</v>
      </c>
      <c r="C20" s="227"/>
      <c r="D20" s="227"/>
      <c r="E20" s="227"/>
      <c r="F20" s="597" t="s">
        <v>290</v>
      </c>
      <c r="G20" s="598"/>
      <c r="H20" s="228"/>
    </row>
    <row r="21" ht="12.75">
      <c r="A21" s="219"/>
    </row>
    <row r="22" ht="12.75">
      <c r="B22" s="220" t="s">
        <v>291</v>
      </c>
    </row>
    <row r="23" ht="12.75">
      <c r="B23" s="220"/>
    </row>
    <row r="24" ht="12.75">
      <c r="A24" s="6"/>
    </row>
    <row r="25" ht="13.5" thickBot="1">
      <c r="A25" s="6" t="s">
        <v>359</v>
      </c>
    </row>
    <row r="26" spans="1:9" ht="32.25" customHeight="1" thickBot="1">
      <c r="A26" s="506" t="s">
        <v>55</v>
      </c>
      <c r="B26" s="506" t="s">
        <v>186</v>
      </c>
      <c r="C26" s="506" t="s">
        <v>187</v>
      </c>
      <c r="D26" s="518" t="s">
        <v>188</v>
      </c>
      <c r="E26" s="520"/>
      <c r="F26" s="518" t="s">
        <v>188</v>
      </c>
      <c r="G26" s="520"/>
      <c r="I26" s="164"/>
    </row>
    <row r="27" spans="1:7" ht="13.5" customHeight="1" thickBot="1">
      <c r="A27" s="501"/>
      <c r="B27" s="501"/>
      <c r="C27" s="501"/>
      <c r="D27" s="518" t="s">
        <v>262</v>
      </c>
      <c r="E27" s="520"/>
      <c r="F27" s="518" t="s">
        <v>263</v>
      </c>
      <c r="G27" s="520"/>
    </row>
    <row r="28" spans="1:7" ht="13.5" thickBot="1">
      <c r="A28" s="12" t="s">
        <v>48</v>
      </c>
      <c r="B28" s="87" t="s">
        <v>49</v>
      </c>
      <c r="C28" s="87" t="s">
        <v>50</v>
      </c>
      <c r="D28" s="339" t="s">
        <v>51</v>
      </c>
      <c r="E28" s="341"/>
      <c r="F28" s="339" t="s">
        <v>52</v>
      </c>
      <c r="G28" s="341"/>
    </row>
    <row r="29" spans="1:7" ht="15" customHeight="1" thickBot="1">
      <c r="A29" s="15">
        <v>1</v>
      </c>
      <c r="B29" s="5" t="s">
        <v>189</v>
      </c>
      <c r="C29" s="5"/>
      <c r="D29" s="339"/>
      <c r="E29" s="341"/>
      <c r="F29" s="339"/>
      <c r="G29" s="341"/>
    </row>
    <row r="30" spans="1:7" ht="15" customHeight="1" thickBot="1">
      <c r="A30" s="15">
        <v>2</v>
      </c>
      <c r="B30" s="5" t="s">
        <v>190</v>
      </c>
      <c r="C30" s="5"/>
      <c r="D30" s="339"/>
      <c r="E30" s="341"/>
      <c r="F30" s="339"/>
      <c r="G30" s="341"/>
    </row>
    <row r="31" spans="1:7" ht="15" customHeight="1" thickBot="1">
      <c r="A31" s="15">
        <v>3</v>
      </c>
      <c r="B31" s="5" t="s">
        <v>191</v>
      </c>
      <c r="C31" s="5"/>
      <c r="D31" s="339"/>
      <c r="E31" s="341"/>
      <c r="F31" s="339"/>
      <c r="G31" s="341"/>
    </row>
    <row r="32" ht="12.75">
      <c r="A32" s="6"/>
    </row>
    <row r="34" ht="12.75">
      <c r="A34" s="6"/>
    </row>
    <row r="35" ht="13.5" thickBot="1">
      <c r="A35" s="6" t="s">
        <v>360</v>
      </c>
    </row>
    <row r="36" spans="1:7" ht="26.25" thickBot="1">
      <c r="A36" s="123" t="s">
        <v>55</v>
      </c>
      <c r="B36" s="386" t="s">
        <v>145</v>
      </c>
      <c r="C36" s="387"/>
      <c r="D36" s="386" t="s">
        <v>182</v>
      </c>
      <c r="E36" s="387"/>
      <c r="F36" s="386" t="s">
        <v>146</v>
      </c>
      <c r="G36" s="387"/>
    </row>
    <row r="37" spans="1:7" ht="15" customHeight="1" thickBot="1">
      <c r="A37" s="100" t="s">
        <v>48</v>
      </c>
      <c r="B37" s="342" t="s">
        <v>49</v>
      </c>
      <c r="C37" s="344"/>
      <c r="D37" s="342" t="s">
        <v>50</v>
      </c>
      <c r="E37" s="344"/>
      <c r="F37" s="342" t="s">
        <v>51</v>
      </c>
      <c r="G37" s="344"/>
    </row>
    <row r="38" spans="1:7" ht="15" customHeight="1" thickBot="1">
      <c r="A38" s="94">
        <v>1</v>
      </c>
      <c r="B38" s="582" t="s">
        <v>192</v>
      </c>
      <c r="C38" s="583"/>
      <c r="D38" s="342" t="s">
        <v>193</v>
      </c>
      <c r="E38" s="344"/>
      <c r="F38" s="529"/>
      <c r="G38" s="588"/>
    </row>
    <row r="39" spans="1:7" ht="15" customHeight="1" thickBot="1">
      <c r="A39" s="94">
        <v>2</v>
      </c>
      <c r="B39" s="584" t="s">
        <v>194</v>
      </c>
      <c r="C39" s="531"/>
      <c r="D39" s="586" t="s">
        <v>193</v>
      </c>
      <c r="E39" s="587"/>
      <c r="F39" s="342"/>
      <c r="G39" s="344"/>
    </row>
    <row r="40" spans="1:7" ht="15" customHeight="1" thickBot="1">
      <c r="A40" s="94">
        <v>3</v>
      </c>
      <c r="B40" s="582" t="s">
        <v>195</v>
      </c>
      <c r="C40" s="583"/>
      <c r="D40" s="342" t="s">
        <v>196</v>
      </c>
      <c r="E40" s="344"/>
      <c r="F40" s="342"/>
      <c r="G40" s="344"/>
    </row>
    <row r="41" spans="1:7" ht="27.75" customHeight="1" thickBot="1">
      <c r="A41" s="94">
        <v>4</v>
      </c>
      <c r="B41" s="582" t="s">
        <v>264</v>
      </c>
      <c r="C41" s="583"/>
      <c r="D41" s="342" t="s">
        <v>197</v>
      </c>
      <c r="E41" s="344"/>
      <c r="F41" s="530"/>
      <c r="G41" s="585"/>
    </row>
  </sheetData>
  <sheetProtection/>
  <mergeCells count="55"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B40:C40"/>
    <mergeCell ref="B41:C41"/>
    <mergeCell ref="B37:C37"/>
    <mergeCell ref="B36:C36"/>
    <mergeCell ref="B38:C38"/>
    <mergeCell ref="B39:C39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66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08" t="s">
        <v>293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2.75">
      <c r="A4" s="263"/>
      <c r="B4" s="264"/>
      <c r="C4" s="264"/>
      <c r="D4" s="264"/>
      <c r="E4" s="264"/>
      <c r="F4" s="264"/>
      <c r="G4" s="264"/>
      <c r="H4" s="264"/>
    </row>
    <row r="5" spans="1:11" s="6" customFormat="1" ht="12.75">
      <c r="A5" s="607" t="s">
        <v>294</v>
      </c>
      <c r="B5" s="607"/>
      <c r="C5" s="607" t="s">
        <v>145</v>
      </c>
      <c r="D5" s="607"/>
      <c r="E5" s="607"/>
      <c r="F5" s="607"/>
      <c r="G5" s="607"/>
      <c r="H5" s="607"/>
      <c r="I5" s="607"/>
      <c r="J5" s="607"/>
      <c r="K5" s="265" t="s">
        <v>295</v>
      </c>
    </row>
    <row r="6" ht="12.75">
      <c r="K6" s="267"/>
    </row>
    <row r="7" spans="1:11" ht="12.75">
      <c r="A7" s="266" t="s">
        <v>370</v>
      </c>
      <c r="B7" s="6" t="s">
        <v>296</v>
      </c>
      <c r="D7" s="6"/>
      <c r="K7" s="268"/>
    </row>
    <row r="8" spans="2:11" ht="12.75">
      <c r="B8" s="6"/>
      <c r="C8" s="6"/>
      <c r="D8" s="6"/>
      <c r="K8" s="267"/>
    </row>
    <row r="9" spans="1:11" ht="12.75" customHeight="1">
      <c r="A9" s="266" t="s">
        <v>297</v>
      </c>
      <c r="B9" s="397" t="s">
        <v>402</v>
      </c>
      <c r="C9" s="397"/>
      <c r="D9" s="397"/>
      <c r="E9" s="397"/>
      <c r="F9" s="397"/>
      <c r="G9" s="397"/>
      <c r="H9" s="397"/>
      <c r="I9" s="397"/>
      <c r="J9" s="606"/>
      <c r="K9" s="405"/>
    </row>
    <row r="10" spans="2:11" ht="12.75">
      <c r="B10" s="397"/>
      <c r="C10" s="397"/>
      <c r="D10" s="397"/>
      <c r="E10" s="397"/>
      <c r="F10" s="397"/>
      <c r="G10" s="397"/>
      <c r="H10" s="397"/>
      <c r="I10" s="397"/>
      <c r="J10" s="606"/>
      <c r="K10" s="382"/>
    </row>
    <row r="11" spans="2:11" ht="12.75">
      <c r="B11" s="166"/>
      <c r="C11" s="166"/>
      <c r="D11" s="166"/>
      <c r="E11" s="166"/>
      <c r="F11" s="166"/>
      <c r="G11" s="166"/>
      <c r="H11" s="166"/>
      <c r="I11" s="166"/>
      <c r="K11" s="269"/>
    </row>
    <row r="12" spans="1:11" ht="12.75">
      <c r="A12" s="266" t="s">
        <v>298</v>
      </c>
      <c r="B12" s="6" t="s">
        <v>299</v>
      </c>
      <c r="K12" s="268"/>
    </row>
    <row r="13" ht="12.75">
      <c r="K13" s="267"/>
    </row>
    <row r="14" spans="1:11" s="6" customFormat="1" ht="12.75">
      <c r="A14" s="266" t="s">
        <v>371</v>
      </c>
      <c r="B14" s="6" t="s">
        <v>361</v>
      </c>
      <c r="K14" s="270"/>
    </row>
    <row r="15" spans="1:11" s="6" customFormat="1" ht="12.75">
      <c r="A15" s="266"/>
      <c r="K15" s="301"/>
    </row>
    <row r="16" spans="1:2" ht="12.75">
      <c r="A16" s="266" t="s">
        <v>271</v>
      </c>
      <c r="B16" s="6" t="s">
        <v>334</v>
      </c>
    </row>
    <row r="18" spans="2:11" s="6" customFormat="1" ht="12.75">
      <c r="B18" s="266" t="s">
        <v>300</v>
      </c>
      <c r="C18" s="6" t="s">
        <v>362</v>
      </c>
      <c r="K18" s="270"/>
    </row>
    <row r="19" ht="12.75">
      <c r="B19" s="266"/>
    </row>
    <row r="20" spans="1:11" ht="12.75">
      <c r="A20" s="1"/>
      <c r="B20" s="266" t="s">
        <v>301</v>
      </c>
      <c r="C20" s="397" t="s">
        <v>363</v>
      </c>
      <c r="D20" s="397"/>
      <c r="E20" s="397"/>
      <c r="F20" s="397"/>
      <c r="G20" s="397"/>
      <c r="H20" s="397"/>
      <c r="I20" s="397"/>
      <c r="J20" s="606"/>
      <c r="K20" s="313"/>
    </row>
    <row r="21" ht="12.75">
      <c r="B21" s="266"/>
    </row>
    <row r="22" spans="2:11" s="6" customFormat="1" ht="12.75" customHeight="1">
      <c r="B22" s="266" t="s">
        <v>302</v>
      </c>
      <c r="C22" s="397" t="s">
        <v>364</v>
      </c>
      <c r="D22" s="397"/>
      <c r="E22" s="397"/>
      <c r="F22" s="397"/>
      <c r="G22" s="397"/>
      <c r="H22" s="397"/>
      <c r="I22" s="397"/>
      <c r="J22" s="606"/>
      <c r="K22" s="314"/>
    </row>
    <row r="23" spans="1:11" s="6" customFormat="1" ht="12.75" customHeight="1">
      <c r="A23" s="266"/>
      <c r="C23" s="166"/>
      <c r="D23" s="166"/>
      <c r="E23" s="166"/>
      <c r="F23" s="166"/>
      <c r="G23" s="166"/>
      <c r="H23" s="166"/>
      <c r="I23" s="166"/>
      <c r="J23" s="302"/>
      <c r="K23" s="303"/>
    </row>
    <row r="24" spans="1:11" s="6" customFormat="1" ht="12.75" customHeight="1">
      <c r="A24" s="266" t="s">
        <v>273</v>
      </c>
      <c r="B24" s="6" t="s">
        <v>343</v>
      </c>
      <c r="C24" s="166"/>
      <c r="D24" s="166"/>
      <c r="E24" s="166"/>
      <c r="F24" s="166"/>
      <c r="G24" s="166"/>
      <c r="H24" s="166"/>
      <c r="I24" s="166"/>
      <c r="J24" s="302"/>
      <c r="K24" s="303"/>
    </row>
    <row r="26" spans="2:11" s="6" customFormat="1" ht="12.75">
      <c r="B26" s="266" t="s">
        <v>303</v>
      </c>
      <c r="C26" s="271" t="s">
        <v>304</v>
      </c>
      <c r="K26" s="270"/>
    </row>
    <row r="27" ht="12.75">
      <c r="B27" s="266"/>
    </row>
    <row r="28" spans="2:11" s="6" customFormat="1" ht="12.75">
      <c r="B28" s="266" t="s">
        <v>306</v>
      </c>
      <c r="C28" s="6" t="s">
        <v>305</v>
      </c>
      <c r="K28" s="270"/>
    </row>
    <row r="29" ht="12.75">
      <c r="B29" s="266"/>
    </row>
    <row r="30" spans="2:11" s="6" customFormat="1" ht="12.75">
      <c r="B30" s="266" t="s">
        <v>307</v>
      </c>
      <c r="C30" s="6" t="s">
        <v>308</v>
      </c>
      <c r="K30" s="270"/>
    </row>
    <row r="31" spans="1:11" s="6" customFormat="1" ht="12.75">
      <c r="A31" s="266"/>
      <c r="K31" s="301"/>
    </row>
    <row r="32" spans="1:11" s="6" customFormat="1" ht="12.75">
      <c r="A32" s="266" t="s">
        <v>345</v>
      </c>
      <c r="B32" s="6" t="s">
        <v>349</v>
      </c>
      <c r="K32" s="301"/>
    </row>
    <row r="34" spans="2:11" s="6" customFormat="1" ht="12.75">
      <c r="B34" s="266" t="s">
        <v>365</v>
      </c>
      <c r="C34" s="6" t="s">
        <v>309</v>
      </c>
      <c r="K34" s="270"/>
    </row>
    <row r="35" spans="1:2" ht="12.75">
      <c r="A35" s="1"/>
      <c r="B35" s="266"/>
    </row>
    <row r="36" spans="2:11" s="6" customFormat="1" ht="12.75">
      <c r="B36" s="266" t="s">
        <v>366</v>
      </c>
      <c r="C36" s="6" t="s">
        <v>311</v>
      </c>
      <c r="K36" s="270"/>
    </row>
    <row r="37" ht="12.75">
      <c r="B37" s="266"/>
    </row>
    <row r="38" spans="2:11" s="6" customFormat="1" ht="12.75">
      <c r="B38" s="266" t="s">
        <v>367</v>
      </c>
      <c r="C38" s="6" t="s">
        <v>313</v>
      </c>
      <c r="K38" s="270"/>
    </row>
    <row r="39" spans="1:11" s="6" customFormat="1" ht="12.75">
      <c r="A39" s="266"/>
      <c r="K39" s="301"/>
    </row>
    <row r="40" spans="1:11" s="6" customFormat="1" ht="12.75">
      <c r="A40" s="266" t="s">
        <v>368</v>
      </c>
      <c r="B40" s="6" t="s">
        <v>369</v>
      </c>
      <c r="K40" s="301"/>
    </row>
    <row r="42" spans="2:11" s="6" customFormat="1" ht="12.75">
      <c r="B42" s="266" t="s">
        <v>310</v>
      </c>
      <c r="C42" s="6" t="s">
        <v>314</v>
      </c>
      <c r="K42" s="270"/>
    </row>
    <row r="43" ht="12.75">
      <c r="B43" s="266"/>
    </row>
    <row r="44" spans="2:11" s="6" customFormat="1" ht="12.75">
      <c r="B44" s="266" t="s">
        <v>312</v>
      </c>
      <c r="C44" s="6" t="s">
        <v>315</v>
      </c>
      <c r="K44" s="270"/>
    </row>
    <row r="45" ht="12.75">
      <c r="B45" s="266"/>
    </row>
    <row r="46" spans="2:11" s="6" customFormat="1" ht="12.75">
      <c r="B46" s="266" t="s">
        <v>372</v>
      </c>
      <c r="C46" s="6" t="s">
        <v>318</v>
      </c>
      <c r="K46" s="270"/>
    </row>
    <row r="48" spans="1:2" ht="12.75">
      <c r="A48" s="266" t="s">
        <v>355</v>
      </c>
      <c r="B48" s="6" t="s">
        <v>373</v>
      </c>
    </row>
    <row r="50" spans="1:11" s="6" customFormat="1" ht="12.75">
      <c r="A50" s="266" t="s">
        <v>374</v>
      </c>
      <c r="B50" s="6" t="s">
        <v>357</v>
      </c>
      <c r="K50" s="270"/>
    </row>
    <row r="52" spans="1:11" s="6" customFormat="1" ht="12.75" customHeight="1">
      <c r="A52" s="266" t="s">
        <v>317</v>
      </c>
      <c r="B52" s="6" t="s">
        <v>375</v>
      </c>
      <c r="K52" s="270"/>
    </row>
    <row r="54" spans="1:11" ht="12.75">
      <c r="A54" s="272" t="s">
        <v>319</v>
      </c>
      <c r="B54" s="6" t="s">
        <v>376</v>
      </c>
      <c r="C54" s="152"/>
      <c r="D54" s="273"/>
      <c r="K54" s="268"/>
    </row>
    <row r="56" spans="1:11" s="6" customFormat="1" ht="12.75">
      <c r="A56" s="266" t="s">
        <v>320</v>
      </c>
      <c r="B56" s="6" t="s">
        <v>377</v>
      </c>
      <c r="K56" s="270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00390625" style="319" customWidth="1"/>
    <col min="2" max="2" width="31.8515625" style="319" customWidth="1"/>
    <col min="3" max="3" width="27.8515625" style="319" customWidth="1"/>
    <col min="4" max="4" width="9.7109375" style="319" customWidth="1"/>
    <col min="5" max="5" width="7.8515625" style="319" customWidth="1"/>
    <col min="6" max="6" width="7.57421875" style="319" customWidth="1"/>
    <col min="7" max="16384" width="9.140625" style="319" customWidth="1"/>
  </cols>
  <sheetData>
    <row r="1" spans="1:12" ht="24" customHeight="1">
      <c r="A1" s="397" t="s">
        <v>384</v>
      </c>
      <c r="B1" s="397"/>
      <c r="C1" s="397"/>
      <c r="D1" s="397"/>
      <c r="E1" s="397"/>
      <c r="F1" s="397"/>
      <c r="G1" s="69"/>
      <c r="H1" s="69"/>
      <c r="I1" s="69"/>
      <c r="J1" s="69"/>
      <c r="K1" s="69"/>
      <c r="L1" s="69"/>
    </row>
    <row r="2" ht="13.5" thickBot="1">
      <c r="A2" s="6"/>
    </row>
    <row r="3" spans="1:6" ht="25.5" customHeight="1">
      <c r="A3" s="8"/>
      <c r="B3" s="403"/>
      <c r="C3" s="404"/>
      <c r="D3" s="386" t="s">
        <v>385</v>
      </c>
      <c r="E3" s="386" t="s">
        <v>44</v>
      </c>
      <c r="F3" s="387"/>
    </row>
    <row r="4" spans="1:6" ht="38.25" customHeight="1">
      <c r="A4" s="9"/>
      <c r="B4" s="392" t="s">
        <v>43</v>
      </c>
      <c r="C4" s="393"/>
      <c r="D4" s="388"/>
      <c r="E4" s="388"/>
      <c r="F4" s="389"/>
    </row>
    <row r="5" spans="1:6" ht="13.5" thickBot="1">
      <c r="A5" s="9" t="s">
        <v>42</v>
      </c>
      <c r="B5" s="394"/>
      <c r="C5" s="395"/>
      <c r="D5" s="388"/>
      <c r="E5" s="390"/>
      <c r="F5" s="391"/>
    </row>
    <row r="6" spans="1:6" ht="26.25" thickBot="1">
      <c r="A6" s="9" t="s">
        <v>45</v>
      </c>
      <c r="B6" s="22" t="s">
        <v>46</v>
      </c>
      <c r="C6" s="23" t="s">
        <v>47</v>
      </c>
      <c r="D6" s="390"/>
      <c r="E6" s="128" t="s">
        <v>326</v>
      </c>
      <c r="F6" s="22" t="s">
        <v>327</v>
      </c>
    </row>
    <row r="7" spans="1:6" ht="13.5" thickBot="1">
      <c r="A7" s="24" t="s">
        <v>48</v>
      </c>
      <c r="B7" s="25" t="s">
        <v>49</v>
      </c>
      <c r="C7" s="25" t="s">
        <v>50</v>
      </c>
      <c r="D7" s="25"/>
      <c r="E7" s="25" t="s">
        <v>51</v>
      </c>
      <c r="F7" s="25" t="s">
        <v>52</v>
      </c>
    </row>
    <row r="8" spans="1:6" ht="14.25" thickBot="1" thickTop="1">
      <c r="A8" s="15">
        <v>1</v>
      </c>
      <c r="B8" s="26"/>
      <c r="C8" s="26"/>
      <c r="D8" s="26"/>
      <c r="E8" s="28"/>
      <c r="F8" s="28"/>
    </row>
    <row r="9" spans="1:6" ht="13.5" thickBot="1">
      <c r="A9" s="15">
        <v>2</v>
      </c>
      <c r="B9" s="26"/>
      <c r="C9" s="26"/>
      <c r="D9" s="26"/>
      <c r="E9" s="28"/>
      <c r="F9" s="28"/>
    </row>
    <row r="10" spans="1:6" ht="13.5" thickBot="1">
      <c r="A10" s="15">
        <v>3</v>
      </c>
      <c r="B10" s="26"/>
      <c r="C10" s="26"/>
      <c r="D10" s="26"/>
      <c r="E10" s="28"/>
      <c r="F10" s="28"/>
    </row>
    <row r="11" spans="1:6" ht="13.5" thickBot="1">
      <c r="A11" s="15">
        <v>4</v>
      </c>
      <c r="B11" s="26"/>
      <c r="C11" s="26"/>
      <c r="D11" s="26"/>
      <c r="E11" s="28"/>
      <c r="F11" s="28"/>
    </row>
    <row r="12" spans="1:6" ht="13.5" thickBot="1">
      <c r="A12" s="15">
        <v>5</v>
      </c>
      <c r="B12" s="26"/>
      <c r="C12" s="26"/>
      <c r="D12" s="26"/>
      <c r="E12" s="28"/>
      <c r="F12" s="28"/>
    </row>
    <row r="13" spans="1:6" ht="13.5" thickBot="1">
      <c r="A13" s="15">
        <v>6</v>
      </c>
      <c r="B13" s="26"/>
      <c r="C13" s="26"/>
      <c r="D13" s="26"/>
      <c r="E13" s="28"/>
      <c r="F13" s="28"/>
    </row>
    <row r="14" spans="1:6" ht="13.5" thickBot="1">
      <c r="A14" s="15">
        <v>7</v>
      </c>
      <c r="B14" s="26"/>
      <c r="C14" s="26"/>
      <c r="D14" s="26"/>
      <c r="E14" s="28"/>
      <c r="F14" s="28"/>
    </row>
    <row r="15" spans="1:6" ht="13.5" thickBot="1">
      <c r="A15" s="15">
        <v>8</v>
      </c>
      <c r="B15" s="26"/>
      <c r="C15" s="26"/>
      <c r="D15" s="26"/>
      <c r="E15" s="28"/>
      <c r="F15" s="28"/>
    </row>
    <row r="16" spans="1:6" ht="13.5" thickBot="1">
      <c r="A16" s="15">
        <v>9</v>
      </c>
      <c r="B16" s="26"/>
      <c r="C16" s="26"/>
      <c r="D16" s="26"/>
      <c r="E16" s="28"/>
      <c r="F16" s="28"/>
    </row>
    <row r="17" spans="1:6" ht="13.5" thickBot="1">
      <c r="A17" s="15">
        <v>10</v>
      </c>
      <c r="B17" s="26"/>
      <c r="C17" s="26"/>
      <c r="D17" s="26"/>
      <c r="E17" s="28"/>
      <c r="F17" s="28"/>
    </row>
    <row r="18" spans="1:6" ht="13.5" thickBot="1">
      <c r="A18" s="15">
        <v>11</v>
      </c>
      <c r="B18" s="26"/>
      <c r="C18" s="26"/>
      <c r="D18" s="26"/>
      <c r="E18" s="28"/>
      <c r="F18" s="28"/>
    </row>
    <row r="19" spans="1:6" ht="13.5" thickBot="1">
      <c r="A19" s="15">
        <v>12</v>
      </c>
      <c r="B19" s="26"/>
      <c r="C19" s="26"/>
      <c r="D19" s="26"/>
      <c r="E19" s="28"/>
      <c r="F19" s="28"/>
    </row>
    <row r="20" spans="1:6" ht="13.5" thickBot="1">
      <c r="A20" s="15">
        <v>13</v>
      </c>
      <c r="B20" s="26"/>
      <c r="C20" s="26"/>
      <c r="D20" s="26"/>
      <c r="E20" s="28"/>
      <c r="F20" s="28"/>
    </row>
    <row r="21" spans="1:6" ht="13.5" thickBot="1">
      <c r="A21" s="15">
        <v>14</v>
      </c>
      <c r="B21" s="26"/>
      <c r="C21" s="26"/>
      <c r="D21" s="26"/>
      <c r="E21" s="28"/>
      <c r="F21" s="28"/>
    </row>
    <row r="22" spans="1:6" ht="13.5" thickBot="1">
      <c r="A22" s="15">
        <v>15</v>
      </c>
      <c r="B22" s="26"/>
      <c r="C22" s="26"/>
      <c r="D22" s="26"/>
      <c r="E22" s="28"/>
      <c r="F22" s="28"/>
    </row>
    <row r="23" spans="1:6" ht="13.5" thickBot="1">
      <c r="A23" s="15">
        <v>16</v>
      </c>
      <c r="B23" s="26"/>
      <c r="C23" s="26"/>
      <c r="D23" s="26"/>
      <c r="E23" s="28"/>
      <c r="F23" s="28"/>
    </row>
    <row r="24" spans="1:6" ht="13.5" thickBot="1">
      <c r="A24" s="15">
        <v>17</v>
      </c>
      <c r="B24" s="26"/>
      <c r="C24" s="26"/>
      <c r="D24" s="26"/>
      <c r="E24" s="28"/>
      <c r="F24" s="28"/>
    </row>
    <row r="25" spans="1:6" ht="13.5" thickBot="1">
      <c r="A25" s="15">
        <v>18</v>
      </c>
      <c r="B25" s="26"/>
      <c r="C25" s="26"/>
      <c r="D25" s="26"/>
      <c r="E25" s="28"/>
      <c r="F25" s="28"/>
    </row>
    <row r="26" spans="1:6" ht="13.5" thickBot="1">
      <c r="A26" s="15">
        <v>19</v>
      </c>
      <c r="B26" s="26"/>
      <c r="C26" s="26"/>
      <c r="D26" s="26"/>
      <c r="E26" s="28"/>
      <c r="F26" s="28"/>
    </row>
    <row r="27" spans="1:6" ht="13.5" thickBot="1">
      <c r="A27" s="15">
        <v>20</v>
      </c>
      <c r="B27" s="26"/>
      <c r="C27" s="26"/>
      <c r="D27" s="26"/>
      <c r="E27" s="28"/>
      <c r="F27" s="28"/>
    </row>
    <row r="28" spans="1:6" ht="13.5" thickBot="1">
      <c r="A28" s="15"/>
      <c r="B28" s="26" t="s">
        <v>53</v>
      </c>
      <c r="C28" s="26"/>
      <c r="D28" s="26"/>
      <c r="E28" s="28">
        <f>SUM(E8:E27)</f>
        <v>0</v>
      </c>
      <c r="F28" s="28">
        <f>SUM(F8:F27)</f>
        <v>0</v>
      </c>
    </row>
    <row r="29" ht="12.75">
      <c r="A29" s="1"/>
    </row>
    <row r="30" ht="12.75">
      <c r="A30" s="1"/>
    </row>
    <row r="31" ht="12.75">
      <c r="A31" s="6" t="s">
        <v>54</v>
      </c>
    </row>
    <row r="32" ht="12.75">
      <c r="A32" s="1"/>
    </row>
    <row r="33" ht="13.5" thickBot="1">
      <c r="A33" s="1"/>
    </row>
    <row r="34" spans="1:6" ht="65.25" customHeight="1" thickBot="1">
      <c r="A34" s="279" t="s">
        <v>55</v>
      </c>
      <c r="B34" s="400" t="s">
        <v>386</v>
      </c>
      <c r="C34" s="400"/>
      <c r="D34" s="288"/>
      <c r="E34" s="398" t="s">
        <v>21</v>
      </c>
      <c r="F34" s="399"/>
    </row>
    <row r="35" spans="1:6" ht="13.5" thickBot="1">
      <c r="A35" s="280" t="s">
        <v>48</v>
      </c>
      <c r="B35" s="401" t="s">
        <v>49</v>
      </c>
      <c r="C35" s="401"/>
      <c r="D35" s="289"/>
      <c r="E35" s="401" t="s">
        <v>50</v>
      </c>
      <c r="F35" s="402"/>
    </row>
    <row r="36" spans="1:6" ht="15" customHeight="1">
      <c r="A36" s="281">
        <v>1</v>
      </c>
      <c r="B36" s="396" t="s">
        <v>387</v>
      </c>
      <c r="C36" s="396"/>
      <c r="D36" s="284"/>
      <c r="E36" s="382"/>
      <c r="F36" s="383"/>
    </row>
    <row r="37" spans="1:6" ht="15" customHeight="1">
      <c r="A37" s="282">
        <v>2</v>
      </c>
      <c r="B37" s="381" t="s">
        <v>388</v>
      </c>
      <c r="C37" s="381"/>
      <c r="D37" s="285"/>
      <c r="E37" s="384"/>
      <c r="F37" s="385"/>
    </row>
    <row r="38" spans="1:6" ht="15" customHeight="1">
      <c r="A38" s="282">
        <v>3</v>
      </c>
      <c r="B38" s="381" t="s">
        <v>389</v>
      </c>
      <c r="C38" s="381"/>
      <c r="D38" s="285"/>
      <c r="E38" s="384"/>
      <c r="F38" s="385"/>
    </row>
    <row r="39" spans="1:6" ht="15" customHeight="1">
      <c r="A39" s="282">
        <v>4</v>
      </c>
      <c r="B39" s="381" t="s">
        <v>390</v>
      </c>
      <c r="C39" s="381"/>
      <c r="D39" s="285"/>
      <c r="E39" s="384"/>
      <c r="F39" s="385"/>
    </row>
    <row r="40" spans="1:6" ht="15" customHeight="1">
      <c r="A40" s="282">
        <v>5</v>
      </c>
      <c r="B40" s="381" t="s">
        <v>391</v>
      </c>
      <c r="C40" s="381"/>
      <c r="D40" s="285"/>
      <c r="E40" s="384"/>
      <c r="F40" s="385"/>
    </row>
    <row r="41" spans="1:6" ht="15" customHeight="1">
      <c r="A41" s="282">
        <v>6</v>
      </c>
      <c r="B41" s="381" t="s">
        <v>392</v>
      </c>
      <c r="C41" s="381"/>
      <c r="D41" s="285"/>
      <c r="E41" s="384"/>
      <c r="F41" s="385"/>
    </row>
    <row r="42" spans="1:6" ht="15" customHeight="1">
      <c r="A42" s="282">
        <v>7</v>
      </c>
      <c r="B42" s="381" t="s">
        <v>393</v>
      </c>
      <c r="C42" s="381"/>
      <c r="D42" s="285"/>
      <c r="E42" s="384"/>
      <c r="F42" s="385"/>
    </row>
    <row r="43" spans="1:6" ht="15" customHeight="1">
      <c r="A43" s="282">
        <v>8</v>
      </c>
      <c r="B43" s="381" t="s">
        <v>394</v>
      </c>
      <c r="C43" s="381"/>
      <c r="D43" s="285"/>
      <c r="E43" s="384"/>
      <c r="F43" s="385"/>
    </row>
    <row r="44" spans="1:6" ht="15" customHeight="1">
      <c r="A44" s="282">
        <v>9</v>
      </c>
      <c r="B44" s="381" t="s">
        <v>395</v>
      </c>
      <c r="C44" s="381"/>
      <c r="D44" s="285"/>
      <c r="E44" s="384"/>
      <c r="F44" s="385"/>
    </row>
    <row r="45" spans="1:6" ht="15" customHeight="1">
      <c r="A45" s="282">
        <v>10</v>
      </c>
      <c r="B45" s="381" t="s">
        <v>396</v>
      </c>
      <c r="C45" s="381"/>
      <c r="D45" s="285"/>
      <c r="E45" s="384"/>
      <c r="F45" s="385"/>
    </row>
    <row r="46" spans="1:6" ht="15" customHeight="1">
      <c r="A46" s="282">
        <v>11</v>
      </c>
      <c r="B46" s="381" t="s">
        <v>397</v>
      </c>
      <c r="C46" s="381"/>
      <c r="D46" s="285"/>
      <c r="E46" s="384"/>
      <c r="F46" s="385"/>
    </row>
    <row r="47" spans="1:6" ht="15" customHeight="1" thickBot="1">
      <c r="A47" s="283">
        <v>12</v>
      </c>
      <c r="B47" s="410" t="s">
        <v>398</v>
      </c>
      <c r="C47" s="410"/>
      <c r="D47" s="286"/>
      <c r="E47" s="405"/>
      <c r="F47" s="406"/>
    </row>
    <row r="48" spans="1:6" ht="15" customHeight="1" thickBot="1">
      <c r="A48" s="279">
        <v>13</v>
      </c>
      <c r="B48" s="409" t="s">
        <v>53</v>
      </c>
      <c r="C48" s="409"/>
      <c r="D48" s="287"/>
      <c r="E48" s="407">
        <f>SUM(E36:F47)</f>
        <v>0</v>
      </c>
      <c r="F48" s="408"/>
    </row>
    <row r="49" ht="12.75">
      <c r="A49" s="1"/>
    </row>
  </sheetData>
  <sheetProtection/>
  <mergeCells count="36">
    <mergeCell ref="E46:F46"/>
    <mergeCell ref="E47:F47"/>
    <mergeCell ref="E48:F48"/>
    <mergeCell ref="B48:C48"/>
    <mergeCell ref="B46:C46"/>
    <mergeCell ref="B47:C47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R19" sqref="AR19"/>
    </sheetView>
  </sheetViews>
  <sheetFormatPr defaultColWidth="9.140625" defaultRowHeight="12.75"/>
  <cols>
    <col min="1" max="46" width="2.7109375" style="0" customWidth="1"/>
  </cols>
  <sheetData>
    <row r="1" spans="1:36" ht="12.75">
      <c r="A1" s="368" t="s">
        <v>382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86"/>
    </row>
    <row r="2" spans="1:36" ht="12.75">
      <c r="A2" s="370" t="s">
        <v>383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86"/>
    </row>
    <row r="3" spans="1:35" ht="12.7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</row>
    <row r="4" spans="1:35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15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1:35" ht="13.5" customHeight="1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</row>
    <row r="6" spans="1:35" ht="13.5" thickBot="1">
      <c r="A6" s="6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5" ht="13.5" customHeight="1" thickBot="1">
      <c r="A7" s="92">
        <v>1</v>
      </c>
      <c r="B7" s="378" t="s">
        <v>328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20"/>
    </row>
    <row r="8" spans="1:35" ht="12.75" customHeight="1">
      <c r="A8" s="98">
        <v>2</v>
      </c>
      <c r="B8" s="430" t="s">
        <v>24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2"/>
    </row>
    <row r="9" spans="1:35" ht="13.5" customHeight="1" thickBot="1">
      <c r="A9" s="99"/>
      <c r="B9" s="370" t="s">
        <v>56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2"/>
    </row>
    <row r="10" spans="1:35" ht="25.5" customHeight="1" thickBot="1">
      <c r="A10" s="99"/>
      <c r="B10" s="16"/>
      <c r="C10" s="342"/>
      <c r="D10" s="343"/>
      <c r="E10" s="343"/>
      <c r="F10" s="344"/>
      <c r="G10" s="388" t="s">
        <v>57</v>
      </c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33"/>
      <c r="U10" s="342"/>
      <c r="V10" s="343"/>
      <c r="W10" s="343"/>
      <c r="X10" s="343"/>
      <c r="Y10" s="344"/>
      <c r="Z10" s="91" t="s">
        <v>58</v>
      </c>
      <c r="AA10" s="342"/>
      <c r="AB10" s="343"/>
      <c r="AC10" s="344"/>
      <c r="AD10" s="319"/>
      <c r="AE10" s="33"/>
      <c r="AF10" s="33"/>
      <c r="AG10" s="33"/>
      <c r="AH10" s="89"/>
      <c r="AI10" s="326"/>
    </row>
    <row r="11" spans="1:35" ht="13.5" customHeight="1" thickBot="1">
      <c r="A11" s="99"/>
      <c r="B11" s="415" t="s">
        <v>59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7"/>
    </row>
    <row r="12" spans="1:35" ht="13.5" customHeight="1" thickBot="1">
      <c r="A12" s="98">
        <v>3</v>
      </c>
      <c r="B12" s="378" t="s">
        <v>329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20"/>
    </row>
    <row r="13" spans="1:35" ht="12.75" customHeight="1">
      <c r="A13" s="424">
        <v>4</v>
      </c>
      <c r="B13" s="430" t="s">
        <v>60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2"/>
    </row>
    <row r="14" spans="1:35" ht="12.75" customHeight="1">
      <c r="A14" s="425"/>
      <c r="B14" s="365"/>
      <c r="C14" s="345"/>
      <c r="D14" s="345"/>
      <c r="E14" s="345"/>
      <c r="F14" s="364" t="s">
        <v>269</v>
      </c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 t="s">
        <v>34</v>
      </c>
      <c r="S14" s="364"/>
      <c r="T14" s="364"/>
      <c r="U14" s="364"/>
      <c r="V14" s="364"/>
      <c r="W14" s="364"/>
      <c r="X14" s="364"/>
      <c r="Y14" s="364"/>
      <c r="Z14" s="325"/>
      <c r="AA14" s="325"/>
      <c r="AB14" s="325"/>
      <c r="AC14" s="325"/>
      <c r="AD14" s="345" t="s">
        <v>36</v>
      </c>
      <c r="AE14" s="345"/>
      <c r="AF14" s="345"/>
      <c r="AG14" s="345"/>
      <c r="AH14" s="325"/>
      <c r="AI14" s="326"/>
    </row>
    <row r="15" spans="1:35" ht="13.5" customHeight="1" thickBot="1">
      <c r="A15" s="425"/>
      <c r="B15" s="365"/>
      <c r="C15" s="345"/>
      <c r="D15" s="345"/>
      <c r="E15" s="345"/>
      <c r="F15" s="345" t="s">
        <v>37</v>
      </c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64" t="s">
        <v>38</v>
      </c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45"/>
      <c r="AG15" s="345"/>
      <c r="AH15" s="345"/>
      <c r="AI15" s="363"/>
    </row>
    <row r="16" spans="1:35" ht="25.5" customHeight="1" thickBot="1">
      <c r="A16" s="425"/>
      <c r="B16" s="365" t="s">
        <v>22</v>
      </c>
      <c r="C16" s="345"/>
      <c r="D16" s="345"/>
      <c r="E16" s="345"/>
      <c r="F16" s="363"/>
      <c r="G16" s="342"/>
      <c r="H16" s="343"/>
      <c r="I16" s="343"/>
      <c r="J16" s="343"/>
      <c r="K16" s="343"/>
      <c r="L16" s="343"/>
      <c r="M16" s="343"/>
      <c r="N16" s="344"/>
      <c r="O16" s="19"/>
      <c r="P16" s="19"/>
      <c r="Q16" s="19"/>
      <c r="R16" s="19"/>
      <c r="S16" s="19"/>
      <c r="T16" s="342"/>
      <c r="U16" s="343"/>
      <c r="V16" s="343"/>
      <c r="W16" s="344"/>
      <c r="X16" s="433"/>
      <c r="Y16" s="433"/>
      <c r="Z16" s="433"/>
      <c r="AA16" s="90"/>
      <c r="AB16" s="90"/>
      <c r="AC16" s="90"/>
      <c r="AD16" s="413"/>
      <c r="AE16" s="414"/>
      <c r="AF16" s="19"/>
      <c r="AG16" s="19"/>
      <c r="AH16" s="19"/>
      <c r="AI16" s="326"/>
    </row>
    <row r="17" spans="1:35" ht="14.25" customHeight="1" thickBot="1">
      <c r="A17" s="426"/>
      <c r="B17" s="4"/>
      <c r="C17" s="14"/>
      <c r="D17" s="14"/>
      <c r="E17" s="14"/>
      <c r="F17" s="14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27"/>
    </row>
    <row r="18" spans="1:35" ht="25.5" customHeight="1" thickBot="1">
      <c r="A18" s="94">
        <v>5</v>
      </c>
      <c r="B18" s="434" t="s">
        <v>23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1"/>
      <c r="N18" s="342"/>
      <c r="O18" s="343"/>
      <c r="P18" s="343"/>
      <c r="Q18" s="343"/>
      <c r="R18" s="343"/>
      <c r="S18" s="343"/>
      <c r="T18" s="343"/>
      <c r="U18" s="343"/>
      <c r="V18" s="344"/>
      <c r="W18" s="82"/>
      <c r="X18" s="83"/>
      <c r="Y18" s="119"/>
      <c r="Z18" s="119"/>
      <c r="AA18" s="119"/>
      <c r="AB18" s="119"/>
      <c r="AC18" s="119"/>
      <c r="AD18" s="119"/>
      <c r="AE18" s="119"/>
      <c r="AF18" s="119"/>
      <c r="AG18" s="119"/>
      <c r="AH18" s="83"/>
      <c r="AI18" s="70"/>
    </row>
    <row r="19" spans="1:48" ht="12.75" customHeight="1">
      <c r="A19" s="424">
        <v>6</v>
      </c>
      <c r="B19" s="403" t="s">
        <v>61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393"/>
      <c r="AO19" s="86"/>
      <c r="AP19" s="112"/>
      <c r="AQ19" s="112"/>
      <c r="AR19" s="112"/>
      <c r="AS19" s="112"/>
      <c r="AT19" s="86"/>
      <c r="AU19" s="86"/>
      <c r="AV19" s="86"/>
    </row>
    <row r="20" spans="1:35" ht="13.5" customHeight="1">
      <c r="A20" s="425"/>
      <c r="B20" s="429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7"/>
    </row>
    <row r="21" spans="1:35" ht="13.5" customHeight="1" thickBot="1">
      <c r="A21" s="425"/>
      <c r="B21" s="392" t="s">
        <v>62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393"/>
    </row>
    <row r="22" spans="1:35" ht="13.5" customHeight="1" thickBot="1">
      <c r="A22" s="426"/>
      <c r="B22" s="4" t="s">
        <v>63</v>
      </c>
      <c r="C22" s="14"/>
      <c r="D22" s="14"/>
      <c r="E22" s="339"/>
      <c r="F22" s="340"/>
      <c r="G22" s="340"/>
      <c r="H22" s="34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</row>
    <row r="23" spans="1:35" ht="12.75" customHeight="1">
      <c r="A23" s="424">
        <v>7</v>
      </c>
      <c r="B23" s="403" t="s">
        <v>64</v>
      </c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04"/>
    </row>
    <row r="24" spans="1:35" ht="12.75">
      <c r="A24" s="425"/>
      <c r="B24" s="429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7"/>
    </row>
    <row r="25" spans="1:35" ht="13.5" customHeight="1" thickBot="1">
      <c r="A25" s="425"/>
      <c r="B25" s="392" t="s">
        <v>65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393"/>
    </row>
    <row r="26" spans="1:35" ht="13.5" customHeight="1" thickBot="1">
      <c r="A26" s="426"/>
      <c r="B26" s="4" t="s">
        <v>66</v>
      </c>
      <c r="C26" s="14"/>
      <c r="D26" s="14"/>
      <c r="E26" s="339"/>
      <c r="F26" s="340"/>
      <c r="G26" s="340"/>
      <c r="H26" s="34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27"/>
    </row>
    <row r="27" spans="1:35" ht="13.5" thickBot="1">
      <c r="A27" s="1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</row>
    <row r="28" spans="1:35" ht="12.75" customHeight="1">
      <c r="A28" s="455" t="s">
        <v>399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7"/>
    </row>
    <row r="29" spans="1:35" ht="12.75" customHeight="1" thickBot="1">
      <c r="A29" s="421" t="s">
        <v>400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3"/>
    </row>
    <row r="30" spans="1:35" ht="12.75" customHeight="1" thickBot="1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customHeight="1" thickBot="1">
      <c r="A31" s="435" t="s">
        <v>401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7"/>
    </row>
    <row r="32" spans="1:35" ht="13.5" customHeight="1">
      <c r="A32" s="458" t="s">
        <v>25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0"/>
    </row>
    <row r="33" spans="1:35" ht="13.5" customHeight="1" thickBot="1">
      <c r="A33" s="452" t="s">
        <v>26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4"/>
    </row>
    <row r="34" spans="1:35" ht="6.7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</row>
    <row r="35" spans="1:35" ht="13.5" customHeight="1" thickBot="1">
      <c r="A35" s="438" t="s">
        <v>27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5"/>
      <c r="M35" s="436"/>
      <c r="N35" s="436"/>
      <c r="O35" s="436"/>
      <c r="P35" s="436"/>
      <c r="Q35" s="437"/>
      <c r="R35" s="116"/>
      <c r="S35" s="444" t="s">
        <v>200</v>
      </c>
      <c r="T35" s="444"/>
      <c r="U35" s="444"/>
      <c r="V35" s="444"/>
      <c r="W35" s="444"/>
      <c r="X35" s="444"/>
      <c r="Y35" s="444"/>
      <c r="Z35" s="444"/>
      <c r="AA35" s="444"/>
      <c r="AB35" s="449"/>
      <c r="AC35" s="450"/>
      <c r="AD35" s="450"/>
      <c r="AE35" s="450"/>
      <c r="AF35" s="450"/>
      <c r="AG35" s="450"/>
      <c r="AH35" s="451"/>
      <c r="AI35" s="115"/>
    </row>
    <row r="36" spans="1:35" ht="6.7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81"/>
      <c r="O36" s="81"/>
      <c r="P36" s="81"/>
      <c r="Q36" s="81"/>
      <c r="R36" s="81"/>
      <c r="S36" s="8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1:35" ht="6.75" customHeight="1" thickBot="1">
      <c r="A37" s="446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8"/>
    </row>
    <row r="38" spans="1:35" ht="13.5" thickBot="1">
      <c r="A38" s="118"/>
      <c r="B38" s="116"/>
      <c r="C38" s="116"/>
      <c r="D38" s="442"/>
      <c r="E38" s="443"/>
      <c r="F38" s="116"/>
      <c r="G38" s="445"/>
      <c r="H38" s="445"/>
      <c r="I38" s="435"/>
      <c r="J38" s="436"/>
      <c r="K38" s="436"/>
      <c r="L38" s="436"/>
      <c r="M38" s="437"/>
      <c r="N38" s="120" t="s">
        <v>58</v>
      </c>
      <c r="O38" s="435"/>
      <c r="P38" s="436"/>
      <c r="Q38" s="437"/>
      <c r="R38" s="116"/>
      <c r="S38" s="116"/>
      <c r="T38" s="116"/>
      <c r="U38" s="435"/>
      <c r="V38" s="436"/>
      <c r="W38" s="436"/>
      <c r="X38" s="436"/>
      <c r="Y38" s="437"/>
      <c r="Z38" s="81" t="s">
        <v>58</v>
      </c>
      <c r="AA38" s="435"/>
      <c r="AB38" s="436"/>
      <c r="AC38" s="437"/>
      <c r="AD38" s="116"/>
      <c r="AE38" s="116"/>
      <c r="AF38" s="116"/>
      <c r="AG38" s="116"/>
      <c r="AH38" s="116"/>
      <c r="AI38" s="117"/>
    </row>
    <row r="39" spans="1:35" ht="25.5" customHeight="1">
      <c r="A39" s="438" t="s">
        <v>67</v>
      </c>
      <c r="B39" s="439"/>
      <c r="C39" s="439"/>
      <c r="D39" s="439"/>
      <c r="E39" s="439"/>
      <c r="F39" s="439"/>
      <c r="G39" s="439"/>
      <c r="H39" s="439" t="s">
        <v>201</v>
      </c>
      <c r="I39" s="439"/>
      <c r="J39" s="439"/>
      <c r="K39" s="439"/>
      <c r="L39" s="439"/>
      <c r="M39" s="439"/>
      <c r="N39" s="439"/>
      <c r="O39" s="439"/>
      <c r="P39" s="439"/>
      <c r="Q39" s="121"/>
      <c r="R39" s="121"/>
      <c r="S39" s="121"/>
      <c r="T39" s="121"/>
      <c r="U39" s="439" t="s">
        <v>68</v>
      </c>
      <c r="V39" s="439"/>
      <c r="W39" s="439"/>
      <c r="X39" s="439"/>
      <c r="Y39" s="439"/>
      <c r="Z39" s="439"/>
      <c r="AA39" s="121"/>
      <c r="AB39" s="121"/>
      <c r="AC39" s="121"/>
      <c r="AD39" s="121"/>
      <c r="AE39" s="121"/>
      <c r="AF39" s="121"/>
      <c r="AG39" s="121"/>
      <c r="AH39" s="121"/>
      <c r="AI39" s="122"/>
    </row>
    <row r="40" spans="1:35" ht="5.25" customHeight="1" thickBot="1">
      <c r="A40" s="3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440"/>
      <c r="AB40" s="440"/>
      <c r="AC40" s="440"/>
      <c r="AD40" s="440"/>
      <c r="AE40" s="440"/>
      <c r="AF40" s="440"/>
      <c r="AG40" s="440"/>
      <c r="AH40" s="440"/>
      <c r="AI40" s="441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19"/>
      <c r="AC41" s="319"/>
      <c r="AD41" s="319"/>
      <c r="AE41" s="319"/>
      <c r="AF41" s="319"/>
      <c r="AG41" s="319"/>
      <c r="AH41" s="319"/>
      <c r="AI41" s="319"/>
    </row>
    <row r="42" spans="1:35" ht="16.5" customHeight="1">
      <c r="A42" s="353" t="s">
        <v>406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</row>
    <row r="43" spans="1:35" ht="12.75">
      <c r="A43" s="1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</row>
    <row r="44" spans="1:35" ht="15" customHeight="1">
      <c r="A44" s="353" t="s">
        <v>9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 t="s">
        <v>13</v>
      </c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</row>
    <row r="45" spans="1:35" s="88" customFormat="1" ht="12.75" customHeight="1">
      <c r="A45" s="353" t="s">
        <v>10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 t="s">
        <v>41</v>
      </c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</row>
    <row r="46" spans="1:35" ht="15" customHeight="1">
      <c r="A46" s="353" t="s">
        <v>41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11"/>
      <c r="U46" s="11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</row>
    <row r="47" spans="1:35" ht="18" customHeight="1">
      <c r="A47" s="353" t="s">
        <v>11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 t="s">
        <v>28</v>
      </c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</row>
    <row r="48" spans="1:35" ht="22.5" customHeight="1">
      <c r="A48" s="353" t="s">
        <v>14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 t="s">
        <v>15</v>
      </c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</row>
    <row r="49" spans="1:35" ht="20.25" customHeight="1">
      <c r="A49" s="353" t="s">
        <v>16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 t="s">
        <v>17</v>
      </c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</row>
    <row r="50" spans="1:35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</row>
    <row r="51" spans="1:35" ht="20.25" customHeight="1">
      <c r="A51" s="353" t="s">
        <v>18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 t="s">
        <v>19</v>
      </c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</row>
    <row r="52" spans="1:17" ht="12.75">
      <c r="A52" s="11"/>
      <c r="B52" s="11"/>
      <c r="C52" s="11"/>
      <c r="D52" s="11"/>
      <c r="Q52" s="1" t="s">
        <v>20</v>
      </c>
    </row>
    <row r="53" ht="12.75">
      <c r="A53" s="6"/>
    </row>
    <row r="54" spans="1:4" ht="12.75">
      <c r="A54" s="11"/>
      <c r="B54" s="11"/>
      <c r="C54" s="11"/>
      <c r="D54" s="11"/>
    </row>
    <row r="55" ht="12.75">
      <c r="A55" s="6"/>
    </row>
  </sheetData>
  <sheetProtection/>
  <mergeCells count="73">
    <mergeCell ref="A37:AI37"/>
    <mergeCell ref="A31:AI31"/>
    <mergeCell ref="E22:H22"/>
    <mergeCell ref="AA10:AC10"/>
    <mergeCell ref="AB35:AH35"/>
    <mergeCell ref="A33:AI33"/>
    <mergeCell ref="A28:AI28"/>
    <mergeCell ref="B23:AI23"/>
    <mergeCell ref="B25:AI25"/>
    <mergeCell ref="A32:AI32"/>
    <mergeCell ref="T45:AI45"/>
    <mergeCell ref="A47:S47"/>
    <mergeCell ref="T47:AI47"/>
    <mergeCell ref="A42:AI42"/>
    <mergeCell ref="A44:S44"/>
    <mergeCell ref="A46:S46"/>
    <mergeCell ref="S35:AA35"/>
    <mergeCell ref="A48:S48"/>
    <mergeCell ref="T48:AI48"/>
    <mergeCell ref="A35:K35"/>
    <mergeCell ref="L35:Q35"/>
    <mergeCell ref="A45:S45"/>
    <mergeCell ref="G38:H38"/>
    <mergeCell ref="T44:AI44"/>
    <mergeCell ref="AA38:AC38"/>
    <mergeCell ref="U38:Y38"/>
    <mergeCell ref="O38:Q38"/>
    <mergeCell ref="A39:G39"/>
    <mergeCell ref="U39:Z39"/>
    <mergeCell ref="AA40:AI40"/>
    <mergeCell ref="I38:M38"/>
    <mergeCell ref="D38:E38"/>
    <mergeCell ref="H39:P39"/>
    <mergeCell ref="B7:AI7"/>
    <mergeCell ref="B21:AI21"/>
    <mergeCell ref="B16:F16"/>
    <mergeCell ref="X16:Z16"/>
    <mergeCell ref="B14:E14"/>
    <mergeCell ref="B8:AI8"/>
    <mergeCell ref="AD14:AG14"/>
    <mergeCell ref="F15:Q15"/>
    <mergeCell ref="B15:E15"/>
    <mergeCell ref="B18:L18"/>
    <mergeCell ref="A23:A26"/>
    <mergeCell ref="R15:Y15"/>
    <mergeCell ref="B19:AI19"/>
    <mergeCell ref="B20:AI20"/>
    <mergeCell ref="E26:H26"/>
    <mergeCell ref="B24:AI24"/>
    <mergeCell ref="N18:V18"/>
    <mergeCell ref="A13:A17"/>
    <mergeCell ref="A19:A22"/>
    <mergeCell ref="B13:AI13"/>
    <mergeCell ref="U10:Y10"/>
    <mergeCell ref="G10:S10"/>
    <mergeCell ref="A49:S49"/>
    <mergeCell ref="T49:AI49"/>
    <mergeCell ref="A51:S51"/>
    <mergeCell ref="T51:AI51"/>
    <mergeCell ref="B12:AI12"/>
    <mergeCell ref="F14:Q14"/>
    <mergeCell ref="R14:Y14"/>
    <mergeCell ref="A29:AI29"/>
    <mergeCell ref="A1:K1"/>
    <mergeCell ref="A2:K2"/>
    <mergeCell ref="B9:AI9"/>
    <mergeCell ref="G16:N16"/>
    <mergeCell ref="T16:W16"/>
    <mergeCell ref="AD16:AE16"/>
    <mergeCell ref="Z15:AE15"/>
    <mergeCell ref="AF15:AI15"/>
    <mergeCell ref="B11:AI11"/>
    <mergeCell ref="C10:F10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332</v>
      </c>
      <c r="B1" s="6" t="s">
        <v>334</v>
      </c>
    </row>
    <row r="2" spans="1:8" ht="15" customHeight="1" thickBot="1">
      <c r="A2" s="6" t="s">
        <v>333</v>
      </c>
      <c r="G2" s="469" t="s">
        <v>69</v>
      </c>
      <c r="H2" s="469"/>
    </row>
    <row r="3" spans="1:8" ht="15" customHeight="1" thickBot="1">
      <c r="A3" s="486" t="s">
        <v>55</v>
      </c>
      <c r="B3" s="403" t="s">
        <v>70</v>
      </c>
      <c r="C3" s="404"/>
      <c r="D3" s="375" t="s">
        <v>71</v>
      </c>
      <c r="E3" s="376"/>
      <c r="F3" s="376"/>
      <c r="G3" s="376"/>
      <c r="H3" s="377"/>
    </row>
    <row r="4" spans="1:8" ht="15" customHeight="1" thickBot="1">
      <c r="A4" s="487"/>
      <c r="B4" s="488" t="s">
        <v>72</v>
      </c>
      <c r="C4" s="489"/>
      <c r="D4" s="29" t="s">
        <v>330</v>
      </c>
      <c r="E4" s="29" t="s">
        <v>73</v>
      </c>
      <c r="F4" s="29" t="s">
        <v>74</v>
      </c>
      <c r="G4" s="29" t="s">
        <v>75</v>
      </c>
      <c r="H4" s="29" t="s">
        <v>331</v>
      </c>
    </row>
    <row r="5" spans="1:8" ht="15" customHeight="1" thickBot="1">
      <c r="A5" s="36" t="s">
        <v>48</v>
      </c>
      <c r="B5" s="480" t="s">
        <v>49</v>
      </c>
      <c r="C5" s="481"/>
      <c r="D5" s="25" t="s">
        <v>50</v>
      </c>
      <c r="E5" s="25" t="s">
        <v>51</v>
      </c>
      <c r="F5" s="25" t="s">
        <v>52</v>
      </c>
      <c r="G5" s="25" t="s">
        <v>76</v>
      </c>
      <c r="H5" s="25" t="s">
        <v>77</v>
      </c>
    </row>
    <row r="6" spans="1:8" ht="15" customHeight="1" thickBot="1" thickTop="1">
      <c r="A6" s="37">
        <v>1</v>
      </c>
      <c r="B6" s="9" t="s">
        <v>78</v>
      </c>
      <c r="C6" s="5" t="s">
        <v>79</v>
      </c>
      <c r="D6" s="172"/>
      <c r="E6" s="175"/>
      <c r="F6" s="175"/>
      <c r="G6" s="175"/>
      <c r="H6" s="175"/>
    </row>
    <row r="7" spans="1:8" ht="15" customHeight="1" thickBot="1">
      <c r="A7" s="37">
        <v>2</v>
      </c>
      <c r="B7" s="9" t="s">
        <v>80</v>
      </c>
      <c r="C7" s="5" t="s">
        <v>81</v>
      </c>
      <c r="D7" s="172"/>
      <c r="E7" s="175"/>
      <c r="F7" s="175"/>
      <c r="G7" s="175"/>
      <c r="H7" s="175"/>
    </row>
    <row r="8" spans="1:8" ht="15" customHeight="1" thickBot="1">
      <c r="A8" s="30">
        <v>3</v>
      </c>
      <c r="B8" s="9" t="s">
        <v>82</v>
      </c>
      <c r="C8" s="20" t="s">
        <v>83</v>
      </c>
      <c r="D8" s="168">
        <f>SUM(D6:D7)</f>
        <v>0</v>
      </c>
      <c r="E8" s="168">
        <f>SUM(E6:E7)</f>
        <v>0</v>
      </c>
      <c r="F8" s="168">
        <f>SUM(F6:F7)</f>
        <v>0</v>
      </c>
      <c r="G8" s="168">
        <f>SUM(G6:G7)</f>
        <v>0</v>
      </c>
      <c r="H8" s="168">
        <f>SUM(H6:H7)</f>
        <v>0</v>
      </c>
    </row>
    <row r="9" spans="1:11" ht="15" customHeight="1" thickBot="1" thickTop="1">
      <c r="A9" s="38">
        <v>4</v>
      </c>
      <c r="B9" s="39"/>
      <c r="C9" s="40" t="s">
        <v>84</v>
      </c>
      <c r="D9" s="312"/>
      <c r="E9" s="169"/>
      <c r="F9" s="169"/>
      <c r="G9" s="169"/>
      <c r="H9" s="169"/>
      <c r="K9" s="86"/>
    </row>
    <row r="10" spans="1:8" ht="15" customHeight="1" thickBot="1">
      <c r="A10" s="37">
        <v>5</v>
      </c>
      <c r="B10" s="9"/>
      <c r="C10" s="5" t="s">
        <v>85</v>
      </c>
      <c r="D10" s="312"/>
      <c r="E10" s="173"/>
      <c r="F10" s="173"/>
      <c r="G10" s="173"/>
      <c r="H10" s="173"/>
    </row>
    <row r="11" spans="1:8" ht="15" customHeight="1" thickBot="1">
      <c r="A11" s="37">
        <v>6</v>
      </c>
      <c r="B11" s="9" t="s">
        <v>78</v>
      </c>
      <c r="C11" s="5" t="s">
        <v>86</v>
      </c>
      <c r="D11" s="312"/>
      <c r="E11" s="175"/>
      <c r="F11" s="175"/>
      <c r="G11" s="175"/>
      <c r="H11" s="175"/>
    </row>
    <row r="12" spans="1:8" ht="15" customHeight="1" thickBot="1">
      <c r="A12" s="37">
        <v>7</v>
      </c>
      <c r="B12" s="9" t="s">
        <v>87</v>
      </c>
      <c r="C12" s="5" t="s">
        <v>88</v>
      </c>
      <c r="D12" s="176"/>
      <c r="E12" s="177"/>
      <c r="F12" s="177"/>
      <c r="G12" s="177"/>
      <c r="H12" s="175"/>
    </row>
    <row r="13" spans="1:8" ht="15" customHeight="1" thickBot="1">
      <c r="A13" s="37">
        <v>8</v>
      </c>
      <c r="B13" s="9" t="s">
        <v>89</v>
      </c>
      <c r="C13" s="5" t="s">
        <v>90</v>
      </c>
      <c r="D13" s="178"/>
      <c r="E13" s="179"/>
      <c r="F13" s="179"/>
      <c r="G13" s="179"/>
      <c r="H13" s="180"/>
    </row>
    <row r="14" spans="1:8" ht="15" customHeight="1" thickBot="1">
      <c r="A14" s="30">
        <v>9</v>
      </c>
      <c r="B14" s="43"/>
      <c r="C14" s="20" t="s">
        <v>91</v>
      </c>
      <c r="D14" s="290">
        <f>SUM(D12:D13)</f>
        <v>0</v>
      </c>
      <c r="E14" s="290">
        <f>SUM(E9:E12)</f>
        <v>0</v>
      </c>
      <c r="F14" s="290">
        <f>SUM(F9:F12)</f>
        <v>0</v>
      </c>
      <c r="G14" s="290">
        <f>SUM(G9:G12)</f>
        <v>0</v>
      </c>
      <c r="H14" s="290">
        <f>SUM(H9:H13)</f>
        <v>0</v>
      </c>
    </row>
    <row r="15" spans="1:8" ht="15" customHeight="1" thickBot="1" thickTop="1">
      <c r="A15" s="44">
        <v>10</v>
      </c>
      <c r="B15" s="45" t="s">
        <v>92</v>
      </c>
      <c r="C15" s="46" t="s">
        <v>93</v>
      </c>
      <c r="D15" s="181"/>
      <c r="E15" s="181"/>
      <c r="F15" s="181"/>
      <c r="G15" s="181"/>
      <c r="H15" s="181"/>
    </row>
    <row r="16" spans="1:8" ht="15" customHeight="1" thickBot="1" thickTop="1">
      <c r="A16" s="15">
        <v>11</v>
      </c>
      <c r="B16" s="45" t="s">
        <v>94</v>
      </c>
      <c r="C16" s="10" t="s">
        <v>95</v>
      </c>
      <c r="D16" s="182"/>
      <c r="E16" s="175"/>
      <c r="F16" s="175"/>
      <c r="G16" s="175"/>
      <c r="H16" s="182"/>
    </row>
    <row r="17" spans="1:8" ht="15" customHeight="1" thickBot="1">
      <c r="A17" s="47">
        <v>12</v>
      </c>
      <c r="B17" s="48" t="s">
        <v>96</v>
      </c>
      <c r="C17" s="49" t="s">
        <v>97</v>
      </c>
      <c r="D17" s="183"/>
      <c r="E17" s="184"/>
      <c r="F17" s="184"/>
      <c r="G17" s="184"/>
      <c r="H17" s="183"/>
    </row>
    <row r="18" spans="1:8" ht="15" customHeight="1" thickBot="1" thickTop="1">
      <c r="A18" s="15">
        <v>13</v>
      </c>
      <c r="B18" s="7" t="s">
        <v>98</v>
      </c>
      <c r="C18" s="10" t="s">
        <v>99</v>
      </c>
      <c r="D18" s="180"/>
      <c r="E18" s="180"/>
      <c r="F18" s="185"/>
      <c r="G18" s="185"/>
      <c r="H18" s="185"/>
    </row>
    <row r="19" spans="1:8" ht="15" customHeight="1" thickBot="1">
      <c r="A19" s="15">
        <v>14</v>
      </c>
      <c r="B19" s="7" t="s">
        <v>100</v>
      </c>
      <c r="C19" s="10" t="s">
        <v>101</v>
      </c>
      <c r="D19" s="172"/>
      <c r="E19" s="174"/>
      <c r="F19" s="176"/>
      <c r="G19" s="176"/>
      <c r="H19" s="176"/>
    </row>
    <row r="20" spans="1:8" ht="15" customHeight="1" thickBot="1">
      <c r="A20" s="15">
        <v>15</v>
      </c>
      <c r="B20" s="50" t="s">
        <v>102</v>
      </c>
      <c r="C20" s="10" t="s">
        <v>103</v>
      </c>
      <c r="D20" s="180"/>
      <c r="E20" s="179"/>
      <c r="F20" s="179"/>
      <c r="G20" s="179"/>
      <c r="H20" s="179"/>
    </row>
    <row r="21" spans="1:8" ht="15" customHeight="1" thickBot="1">
      <c r="A21" s="15">
        <v>16</v>
      </c>
      <c r="B21" s="476" t="s">
        <v>104</v>
      </c>
      <c r="C21" s="477"/>
      <c r="D21" s="180"/>
      <c r="E21" s="180"/>
      <c r="F21" s="180"/>
      <c r="G21" s="180"/>
      <c r="H21" s="180"/>
    </row>
    <row r="22" spans="1:8" ht="15" customHeight="1" thickBot="1">
      <c r="A22" s="47">
        <v>17</v>
      </c>
      <c r="B22" s="461" t="s">
        <v>105</v>
      </c>
      <c r="C22" s="462"/>
      <c r="D22" s="186"/>
      <c r="E22" s="186"/>
      <c r="F22" s="186"/>
      <c r="G22" s="186"/>
      <c r="H22" s="186"/>
    </row>
    <row r="23" spans="1:8" ht="30" customHeight="1" thickBot="1" thickTop="1">
      <c r="A23" s="31">
        <v>18</v>
      </c>
      <c r="B23" s="463" t="s">
        <v>29</v>
      </c>
      <c r="C23" s="464"/>
      <c r="D23" s="307">
        <f>SUM(D8,D14,D18,D19,D20)-SUM(D21,D22)</f>
        <v>0</v>
      </c>
      <c r="E23" s="307">
        <f>SUM(E8,E14,E16,E17,E18,E19)-SUM(E21,E22)</f>
        <v>0</v>
      </c>
      <c r="F23" s="307">
        <f>SUM(F8,F14,F16,F17,F18,F19)-SUM(F21,F22)</f>
        <v>0</v>
      </c>
      <c r="G23" s="307">
        <f>SUM(G8,G14,G16,G17,G18,G19)-SUM(G21,G22)</f>
        <v>0</v>
      </c>
      <c r="H23" s="307">
        <f>SUM(H8,H14,H18,H19)-SUM(H21,H22)</f>
        <v>0</v>
      </c>
    </row>
    <row r="24" spans="1:8" ht="15" customHeight="1" thickBot="1">
      <c r="A24" s="13">
        <v>19</v>
      </c>
      <c r="B24" s="476" t="s">
        <v>106</v>
      </c>
      <c r="C24" s="477"/>
      <c r="D24" s="185"/>
      <c r="E24" s="185"/>
      <c r="F24" s="185"/>
      <c r="G24" s="185"/>
      <c r="H24" s="185"/>
    </row>
    <row r="25" spans="1:8" ht="15" customHeight="1" thickBot="1">
      <c r="A25" s="8">
        <v>20</v>
      </c>
      <c r="B25" s="478" t="s">
        <v>107</v>
      </c>
      <c r="C25" s="479"/>
      <c r="D25" s="308">
        <f>+D23-D24</f>
        <v>0</v>
      </c>
      <c r="E25" s="308">
        <f>+E23-E24</f>
        <v>0</v>
      </c>
      <c r="F25" s="308">
        <f>+F23-F24</f>
        <v>0</v>
      </c>
      <c r="G25" s="308">
        <f>+G23-G24</f>
        <v>0</v>
      </c>
      <c r="H25" s="308">
        <f>+H23-H24</f>
        <v>0</v>
      </c>
    </row>
    <row r="26" spans="1:8" ht="15" customHeight="1" thickTop="1">
      <c r="A26" s="470">
        <v>21</v>
      </c>
      <c r="B26" s="472" t="s">
        <v>108</v>
      </c>
      <c r="C26" s="473"/>
      <c r="D26" s="494"/>
      <c r="E26" s="494"/>
      <c r="F26" s="496"/>
      <c r="G26" s="496"/>
      <c r="H26" s="496"/>
    </row>
    <row r="27" spans="1:8" ht="15" customHeight="1" thickBot="1">
      <c r="A27" s="471"/>
      <c r="B27" s="474" t="s">
        <v>109</v>
      </c>
      <c r="C27" s="475"/>
      <c r="D27" s="495"/>
      <c r="E27" s="495"/>
      <c r="F27" s="497"/>
      <c r="G27" s="497"/>
      <c r="H27" s="497"/>
    </row>
    <row r="28" spans="1:8" ht="15" customHeight="1" thickBot="1" thickTop="1">
      <c r="A28" s="31">
        <v>22</v>
      </c>
      <c r="B28" s="463" t="s">
        <v>110</v>
      </c>
      <c r="C28" s="468"/>
      <c r="D28" s="468"/>
      <c r="E28" s="464"/>
      <c r="F28" s="465">
        <f>+D25+E25+F25+G25+H25</f>
        <v>0</v>
      </c>
      <c r="G28" s="466"/>
      <c r="H28" s="467"/>
    </row>
    <row r="29" spans="1:8" ht="15" customHeight="1">
      <c r="A29" s="85"/>
      <c r="B29" s="19"/>
      <c r="C29" s="19"/>
      <c r="D29" s="19"/>
      <c r="E29" s="147"/>
      <c r="F29" s="148"/>
      <c r="G29" s="148"/>
      <c r="H29" s="148"/>
    </row>
    <row r="30" spans="1:8" ht="15" customHeight="1">
      <c r="A30" s="85"/>
      <c r="B30" s="19"/>
      <c r="C30" s="19"/>
      <c r="D30" s="19"/>
      <c r="E30" s="147"/>
      <c r="F30" s="148"/>
      <c r="G30" s="148"/>
      <c r="H30" s="148"/>
    </row>
    <row r="31" ht="12.75">
      <c r="A31" s="6"/>
    </row>
    <row r="32" ht="12.75">
      <c r="A32" s="6" t="s">
        <v>335</v>
      </c>
    </row>
    <row r="33" spans="8:9" ht="16.5" thickBot="1">
      <c r="H33" s="469" t="s">
        <v>111</v>
      </c>
      <c r="I33" s="469"/>
    </row>
    <row r="34" spans="1:9" ht="15" customHeight="1" thickBot="1">
      <c r="A34" s="506" t="s">
        <v>55</v>
      </c>
      <c r="B34" s="506" t="s">
        <v>112</v>
      </c>
      <c r="C34" s="375" t="s">
        <v>340</v>
      </c>
      <c r="D34" s="377"/>
      <c r="E34" s="375" t="s">
        <v>71</v>
      </c>
      <c r="F34" s="376"/>
      <c r="G34" s="376"/>
      <c r="H34" s="376"/>
      <c r="I34" s="377"/>
    </row>
    <row r="35" spans="1:9" ht="39" customHeight="1" thickBot="1">
      <c r="A35" s="500"/>
      <c r="B35" s="500"/>
      <c r="C35" s="129" t="s">
        <v>341</v>
      </c>
      <c r="D35" s="129" t="s">
        <v>336</v>
      </c>
      <c r="E35" s="500" t="s">
        <v>330</v>
      </c>
      <c r="F35" s="500" t="s">
        <v>73</v>
      </c>
      <c r="G35" s="500" t="s">
        <v>74</v>
      </c>
      <c r="H35" s="500" t="s">
        <v>75</v>
      </c>
      <c r="I35" s="500" t="s">
        <v>331</v>
      </c>
    </row>
    <row r="36" spans="1:9" ht="13.5" thickBot="1">
      <c r="A36" s="501"/>
      <c r="B36" s="501"/>
      <c r="C36" s="129" t="s">
        <v>199</v>
      </c>
      <c r="D36" s="300"/>
      <c r="E36" s="501"/>
      <c r="F36" s="501"/>
      <c r="G36" s="501"/>
      <c r="H36" s="501"/>
      <c r="I36" s="501"/>
    </row>
    <row r="37" spans="1:9" ht="13.5" thickBot="1">
      <c r="A37" s="24" t="s">
        <v>48</v>
      </c>
      <c r="B37" s="129" t="s">
        <v>49</v>
      </c>
      <c r="C37" s="56" t="s">
        <v>50</v>
      </c>
      <c r="D37" s="56" t="s">
        <v>51</v>
      </c>
      <c r="E37" s="56" t="s">
        <v>52</v>
      </c>
      <c r="F37" s="56" t="s">
        <v>76</v>
      </c>
      <c r="G37" s="56" t="s">
        <v>77</v>
      </c>
      <c r="H37" s="56" t="s">
        <v>113</v>
      </c>
      <c r="I37" s="56" t="s">
        <v>114</v>
      </c>
    </row>
    <row r="38" spans="1:9" ht="14.25" customHeight="1" thickBot="1" thickTop="1">
      <c r="A38" s="59">
        <v>23</v>
      </c>
      <c r="B38" s="492" t="s">
        <v>337</v>
      </c>
      <c r="C38" s="105"/>
      <c r="D38" s="498"/>
      <c r="E38" s="510"/>
      <c r="F38" s="502"/>
      <c r="G38" s="502"/>
      <c r="H38" s="502"/>
      <c r="I38" s="502"/>
    </row>
    <row r="39" spans="1:9" ht="15.75" customHeight="1" thickBot="1">
      <c r="A39" s="72">
        <v>24</v>
      </c>
      <c r="B39" s="493"/>
      <c r="C39" s="146"/>
      <c r="D39" s="499"/>
      <c r="E39" s="511"/>
      <c r="F39" s="503"/>
      <c r="G39" s="503"/>
      <c r="H39" s="503"/>
      <c r="I39" s="503"/>
    </row>
    <row r="40" spans="1:9" ht="15.75" customHeight="1" thickBot="1">
      <c r="A40" s="57">
        <v>25</v>
      </c>
      <c r="B40" s="490" t="s">
        <v>338</v>
      </c>
      <c r="C40" s="106"/>
      <c r="D40" s="484"/>
      <c r="E40" s="507"/>
      <c r="F40" s="482"/>
      <c r="G40" s="482"/>
      <c r="H40" s="482"/>
      <c r="I40" s="482"/>
    </row>
    <row r="41" spans="1:9" ht="18.75" customHeight="1" thickBot="1">
      <c r="A41" s="104">
        <v>26</v>
      </c>
      <c r="B41" s="491"/>
      <c r="C41" s="150"/>
      <c r="D41" s="485"/>
      <c r="E41" s="508"/>
      <c r="F41" s="483"/>
      <c r="G41" s="483"/>
      <c r="H41" s="483"/>
      <c r="I41" s="483"/>
    </row>
    <row r="42" spans="1:9" ht="15.75" customHeight="1" thickBot="1" thickTop="1">
      <c r="A42" s="57">
        <v>27</v>
      </c>
      <c r="B42" s="509" t="s">
        <v>339</v>
      </c>
      <c r="C42" s="5"/>
      <c r="D42" s="498"/>
      <c r="E42" s="504"/>
      <c r="F42" s="504"/>
      <c r="G42" s="504"/>
      <c r="H42" s="504"/>
      <c r="I42" s="504"/>
    </row>
    <row r="43" spans="1:9" ht="15.75" customHeight="1" thickBot="1">
      <c r="A43" s="57">
        <v>28</v>
      </c>
      <c r="B43" s="491"/>
      <c r="C43" s="146"/>
      <c r="D43" s="499"/>
      <c r="E43" s="505"/>
      <c r="F43" s="505"/>
      <c r="G43" s="505"/>
      <c r="H43" s="505"/>
      <c r="I43" s="505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42:B43"/>
    <mergeCell ref="G35:G36"/>
    <mergeCell ref="H35:H36"/>
    <mergeCell ref="D42:D43"/>
    <mergeCell ref="E42:E43"/>
    <mergeCell ref="G38:G39"/>
    <mergeCell ref="H38:H39"/>
    <mergeCell ref="E38:E39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I42:I43"/>
    <mergeCell ref="H40:H41"/>
    <mergeCell ref="F42:F43"/>
    <mergeCell ref="G42:G43"/>
    <mergeCell ref="H42:H43"/>
    <mergeCell ref="H33:I33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212</v>
      </c>
    </row>
    <row r="3" spans="1:12" ht="13.5" thickBot="1">
      <c r="A3" s="6"/>
      <c r="J3" s="149"/>
      <c r="K3" s="469" t="s">
        <v>213</v>
      </c>
      <c r="L3" s="469"/>
    </row>
    <row r="4" spans="1:12" ht="13.5" customHeight="1" thickBot="1">
      <c r="A4" s="506" t="s">
        <v>55</v>
      </c>
      <c r="B4" s="386" t="s">
        <v>112</v>
      </c>
      <c r="C4" s="387"/>
      <c r="D4" s="518" t="s">
        <v>115</v>
      </c>
      <c r="E4" s="519"/>
      <c r="F4" s="520"/>
      <c r="G4" s="518" t="s">
        <v>71</v>
      </c>
      <c r="H4" s="519"/>
      <c r="I4" s="519"/>
      <c r="J4" s="519"/>
      <c r="K4" s="520"/>
      <c r="L4" s="506" t="s">
        <v>135</v>
      </c>
    </row>
    <row r="5" spans="1:12" ht="12.75">
      <c r="A5" s="500"/>
      <c r="B5" s="388"/>
      <c r="C5" s="389"/>
      <c r="D5" s="506" t="s">
        <v>214</v>
      </c>
      <c r="E5" s="506" t="s">
        <v>215</v>
      </c>
      <c r="F5" s="506" t="s">
        <v>116</v>
      </c>
      <c r="G5" s="500" t="s">
        <v>330</v>
      </c>
      <c r="H5" s="500" t="s">
        <v>73</v>
      </c>
      <c r="I5" s="500" t="s">
        <v>74</v>
      </c>
      <c r="J5" s="500" t="s">
        <v>75</v>
      </c>
      <c r="K5" s="500" t="s">
        <v>331</v>
      </c>
      <c r="L5" s="500"/>
    </row>
    <row r="6" spans="1:12" ht="13.5" thickBot="1">
      <c r="A6" s="501"/>
      <c r="B6" s="390"/>
      <c r="C6" s="391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13.5" thickBot="1">
      <c r="A7" s="13" t="s">
        <v>48</v>
      </c>
      <c r="B7" s="480" t="s">
        <v>49</v>
      </c>
      <c r="C7" s="481"/>
      <c r="D7" s="56" t="s">
        <v>50</v>
      </c>
      <c r="E7" s="56" t="s">
        <v>51</v>
      </c>
      <c r="F7" s="56" t="s">
        <v>52</v>
      </c>
      <c r="G7" s="56" t="s">
        <v>76</v>
      </c>
      <c r="H7" s="56" t="s">
        <v>77</v>
      </c>
      <c r="I7" s="56" t="s">
        <v>113</v>
      </c>
      <c r="J7" s="56" t="s">
        <v>114</v>
      </c>
      <c r="K7" s="56" t="s">
        <v>217</v>
      </c>
      <c r="L7" s="13" t="s">
        <v>267</v>
      </c>
    </row>
    <row r="8" spans="1:12" ht="14.25" thickBot="1" thickTop="1">
      <c r="A8" s="72">
        <v>29</v>
      </c>
      <c r="B8" s="521" t="s">
        <v>219</v>
      </c>
      <c r="C8" s="58" t="s">
        <v>99</v>
      </c>
      <c r="D8" s="5"/>
      <c r="E8" s="5"/>
      <c r="F8" s="5"/>
      <c r="G8" s="180"/>
      <c r="H8" s="180"/>
      <c r="I8" s="180"/>
      <c r="J8" s="180"/>
      <c r="K8" s="180"/>
      <c r="L8" s="309">
        <f>SUM(G8:K8)</f>
        <v>0</v>
      </c>
    </row>
    <row r="9" spans="1:12" ht="13.5" thickBot="1">
      <c r="A9" s="59">
        <v>30</v>
      </c>
      <c r="B9" s="513"/>
      <c r="C9" s="135" t="s">
        <v>99</v>
      </c>
      <c r="D9" s="3"/>
      <c r="E9" s="3"/>
      <c r="F9" s="3"/>
      <c r="G9" s="185"/>
      <c r="H9" s="185"/>
      <c r="I9" s="185"/>
      <c r="J9" s="185"/>
      <c r="K9" s="185"/>
      <c r="L9" s="309">
        <f aca="true" t="shared" si="0" ref="L9:L15">SUM(G9:K9)</f>
        <v>0</v>
      </c>
    </row>
    <row r="10" spans="1:12" ht="13.5" thickBot="1">
      <c r="A10" s="72">
        <v>31</v>
      </c>
      <c r="B10" s="513"/>
      <c r="C10" s="135" t="s">
        <v>99</v>
      </c>
      <c r="D10" s="108"/>
      <c r="E10" s="18"/>
      <c r="F10" s="18"/>
      <c r="G10" s="187"/>
      <c r="H10" s="187"/>
      <c r="I10" s="187"/>
      <c r="J10" s="187"/>
      <c r="K10" s="187"/>
      <c r="L10" s="309">
        <f t="shared" si="0"/>
        <v>0</v>
      </c>
    </row>
    <row r="11" spans="1:12" ht="13.5" thickBot="1">
      <c r="A11" s="59">
        <v>32</v>
      </c>
      <c r="B11" s="513"/>
      <c r="C11" s="64" t="s">
        <v>99</v>
      </c>
      <c r="D11" s="3"/>
      <c r="E11" s="3"/>
      <c r="F11" s="3"/>
      <c r="G11" s="185"/>
      <c r="H11" s="185"/>
      <c r="I11" s="185"/>
      <c r="J11" s="185"/>
      <c r="K11" s="185"/>
      <c r="L11" s="309">
        <f t="shared" si="0"/>
        <v>0</v>
      </c>
    </row>
    <row r="12" spans="1:12" ht="13.5" thickBot="1">
      <c r="A12" s="72">
        <v>33</v>
      </c>
      <c r="B12" s="513"/>
      <c r="C12" s="135" t="s">
        <v>101</v>
      </c>
      <c r="D12" s="108"/>
      <c r="E12" s="18"/>
      <c r="F12" s="18"/>
      <c r="G12" s="188"/>
      <c r="H12" s="188"/>
      <c r="I12" s="187"/>
      <c r="J12" s="187"/>
      <c r="K12" s="187"/>
      <c r="L12" s="309">
        <f t="shared" si="0"/>
        <v>0</v>
      </c>
    </row>
    <row r="13" spans="1:12" ht="13.5" thickBot="1">
      <c r="A13" s="59">
        <v>34</v>
      </c>
      <c r="B13" s="513"/>
      <c r="C13" s="135" t="s">
        <v>101</v>
      </c>
      <c r="D13" s="3"/>
      <c r="E13" s="3"/>
      <c r="F13" s="3"/>
      <c r="G13" s="189"/>
      <c r="H13" s="189"/>
      <c r="I13" s="185"/>
      <c r="J13" s="185"/>
      <c r="K13" s="185"/>
      <c r="L13" s="309">
        <f t="shared" si="0"/>
        <v>0</v>
      </c>
    </row>
    <row r="14" spans="1:12" ht="13.5" thickBot="1">
      <c r="A14" s="72">
        <v>35</v>
      </c>
      <c r="B14" s="513"/>
      <c r="C14" s="135" t="s">
        <v>101</v>
      </c>
      <c r="D14" s="108"/>
      <c r="E14" s="18"/>
      <c r="F14" s="18"/>
      <c r="G14" s="188"/>
      <c r="H14" s="188"/>
      <c r="I14" s="187"/>
      <c r="J14" s="187"/>
      <c r="K14" s="187"/>
      <c r="L14" s="309">
        <f t="shared" si="0"/>
        <v>0</v>
      </c>
    </row>
    <row r="15" spans="1:12" ht="13.5" thickBot="1">
      <c r="A15" s="59">
        <v>36</v>
      </c>
      <c r="B15" s="513"/>
      <c r="C15" s="135" t="s">
        <v>101</v>
      </c>
      <c r="D15" s="3"/>
      <c r="E15" s="3"/>
      <c r="F15" s="3"/>
      <c r="G15" s="189"/>
      <c r="H15" s="189"/>
      <c r="I15" s="185"/>
      <c r="J15" s="185"/>
      <c r="K15" s="185"/>
      <c r="L15" s="309">
        <f t="shared" si="0"/>
        <v>0</v>
      </c>
    </row>
    <row r="16" spans="1:12" ht="13.5" thickBot="1">
      <c r="A16" s="72">
        <v>37</v>
      </c>
      <c r="B16" s="513"/>
      <c r="C16" s="64" t="s">
        <v>216</v>
      </c>
      <c r="D16" s="108"/>
      <c r="E16" s="18"/>
      <c r="F16" s="18"/>
      <c r="G16" s="188"/>
      <c r="H16" s="190"/>
      <c r="I16" s="190"/>
      <c r="J16" s="190"/>
      <c r="K16" s="190"/>
      <c r="L16" s="309">
        <f>G16</f>
        <v>0</v>
      </c>
    </row>
    <row r="17" spans="1:12" ht="13.5" thickBot="1">
      <c r="A17" s="59">
        <v>38</v>
      </c>
      <c r="B17" s="513"/>
      <c r="C17" s="135" t="s">
        <v>216</v>
      </c>
      <c r="D17" s="3"/>
      <c r="E17" s="3"/>
      <c r="F17" s="3"/>
      <c r="G17" s="189"/>
      <c r="H17" s="191"/>
      <c r="I17" s="191"/>
      <c r="J17" s="191"/>
      <c r="K17" s="191"/>
      <c r="L17" s="309">
        <f>G17</f>
        <v>0</v>
      </c>
    </row>
    <row r="18" spans="1:12" ht="13.5" thickBot="1">
      <c r="A18" s="72">
        <v>39</v>
      </c>
      <c r="B18" s="513"/>
      <c r="C18" s="58" t="s">
        <v>216</v>
      </c>
      <c r="D18" s="108"/>
      <c r="E18" s="18"/>
      <c r="F18" s="18"/>
      <c r="G18" s="188"/>
      <c r="H18" s="190"/>
      <c r="I18" s="190"/>
      <c r="J18" s="190"/>
      <c r="K18" s="190"/>
      <c r="L18" s="309">
        <f>G18</f>
        <v>0</v>
      </c>
    </row>
    <row r="19" spans="1:12" ht="13.5" thickBot="1">
      <c r="A19" s="107">
        <v>40</v>
      </c>
      <c r="B19" s="513"/>
      <c r="C19" s="144" t="s">
        <v>216</v>
      </c>
      <c r="D19" s="3"/>
      <c r="E19" s="3"/>
      <c r="F19" s="3"/>
      <c r="G19" s="189"/>
      <c r="H19" s="191"/>
      <c r="I19" s="191"/>
      <c r="J19" s="191"/>
      <c r="K19" s="191"/>
      <c r="L19" s="309">
        <f>G19</f>
        <v>0</v>
      </c>
    </row>
    <row r="20" spans="1:12" s="145" customFormat="1" ht="13.5" thickBot="1">
      <c r="A20" s="61">
        <v>41</v>
      </c>
      <c r="B20" s="513"/>
      <c r="C20" s="517" t="s">
        <v>218</v>
      </c>
      <c r="D20" s="515"/>
      <c r="E20" s="515"/>
      <c r="F20" s="516"/>
      <c r="G20" s="294"/>
      <c r="H20" s="294"/>
      <c r="I20" s="294"/>
      <c r="J20" s="294"/>
      <c r="K20" s="294"/>
      <c r="L20" s="292">
        <f>SUM(L8:L19)</f>
        <v>0</v>
      </c>
    </row>
    <row r="21" spans="1:12" ht="14.25" customHeight="1" thickBot="1">
      <c r="A21" s="72">
        <v>42</v>
      </c>
      <c r="B21" s="512" t="s">
        <v>220</v>
      </c>
      <c r="C21" s="135" t="s">
        <v>99</v>
      </c>
      <c r="D21" s="5"/>
      <c r="E21" s="5"/>
      <c r="F21" s="5"/>
      <c r="G21" s="180"/>
      <c r="H21" s="180"/>
      <c r="I21" s="180"/>
      <c r="J21" s="180"/>
      <c r="K21" s="180"/>
      <c r="L21" s="292">
        <f>SUM(G21:K21)</f>
        <v>0</v>
      </c>
    </row>
    <row r="22" spans="1:12" ht="14.25" customHeight="1" thickBot="1">
      <c r="A22" s="57">
        <v>43</v>
      </c>
      <c r="B22" s="513"/>
      <c r="C22" s="58" t="s">
        <v>99</v>
      </c>
      <c r="D22" s="5"/>
      <c r="E22" s="5"/>
      <c r="F22" s="5"/>
      <c r="G22" s="180"/>
      <c r="H22" s="180"/>
      <c r="I22" s="180"/>
      <c r="J22" s="180"/>
      <c r="K22" s="180"/>
      <c r="L22" s="292">
        <f aca="true" t="shared" si="1" ref="L22:L28">SUM(G22:K22)</f>
        <v>0</v>
      </c>
    </row>
    <row r="23" spans="1:12" ht="13.5" thickBot="1">
      <c r="A23" s="57">
        <v>44</v>
      </c>
      <c r="B23" s="513"/>
      <c r="C23" s="135" t="s">
        <v>99</v>
      </c>
      <c r="D23" s="5"/>
      <c r="E23" s="5"/>
      <c r="F23" s="5"/>
      <c r="G23" s="180"/>
      <c r="H23" s="180"/>
      <c r="I23" s="180"/>
      <c r="J23" s="180"/>
      <c r="K23" s="180"/>
      <c r="L23" s="292">
        <f t="shared" si="1"/>
        <v>0</v>
      </c>
    </row>
    <row r="24" spans="1:12" ht="13.5" thickBot="1">
      <c r="A24" s="57">
        <v>45</v>
      </c>
      <c r="B24" s="513"/>
      <c r="C24" s="58" t="s">
        <v>99</v>
      </c>
      <c r="D24" s="5"/>
      <c r="E24" s="5"/>
      <c r="F24" s="5"/>
      <c r="G24" s="180"/>
      <c r="H24" s="180"/>
      <c r="I24" s="180"/>
      <c r="J24" s="180"/>
      <c r="K24" s="180"/>
      <c r="L24" s="292">
        <f t="shared" si="1"/>
        <v>0</v>
      </c>
    </row>
    <row r="25" spans="1:12" ht="13.5" thickBot="1">
      <c r="A25" s="57">
        <v>46</v>
      </c>
      <c r="B25" s="513"/>
      <c r="C25" s="63" t="s">
        <v>101</v>
      </c>
      <c r="D25" s="5"/>
      <c r="E25" s="5"/>
      <c r="F25" s="5"/>
      <c r="G25" s="192"/>
      <c r="H25" s="192"/>
      <c r="I25" s="180"/>
      <c r="J25" s="180"/>
      <c r="K25" s="180"/>
      <c r="L25" s="292">
        <f t="shared" si="1"/>
        <v>0</v>
      </c>
    </row>
    <row r="26" spans="1:12" ht="13.5" thickBot="1">
      <c r="A26" s="57">
        <v>47</v>
      </c>
      <c r="B26" s="513"/>
      <c r="C26" s="63" t="s">
        <v>101</v>
      </c>
      <c r="D26" s="5"/>
      <c r="E26" s="5"/>
      <c r="F26" s="5"/>
      <c r="G26" s="192"/>
      <c r="H26" s="192"/>
      <c r="I26" s="180"/>
      <c r="J26" s="180"/>
      <c r="K26" s="180"/>
      <c r="L26" s="292">
        <f t="shared" si="1"/>
        <v>0</v>
      </c>
    </row>
    <row r="27" spans="1:12" ht="13.5" thickBot="1">
      <c r="A27" s="57">
        <v>48</v>
      </c>
      <c r="B27" s="513"/>
      <c r="C27" s="63" t="s">
        <v>101</v>
      </c>
      <c r="D27" s="5"/>
      <c r="E27" s="5"/>
      <c r="F27" s="5"/>
      <c r="G27" s="192"/>
      <c r="H27" s="192"/>
      <c r="I27" s="180"/>
      <c r="J27" s="180"/>
      <c r="K27" s="180"/>
      <c r="L27" s="292">
        <f t="shared" si="1"/>
        <v>0</v>
      </c>
    </row>
    <row r="28" spans="1:12" ht="13.5" thickBot="1">
      <c r="A28" s="57">
        <v>49</v>
      </c>
      <c r="B28" s="513"/>
      <c r="C28" s="63" t="s">
        <v>101</v>
      </c>
      <c r="D28" s="5"/>
      <c r="E28" s="5"/>
      <c r="F28" s="5"/>
      <c r="G28" s="192"/>
      <c r="H28" s="192"/>
      <c r="I28" s="180"/>
      <c r="J28" s="180"/>
      <c r="K28" s="180"/>
      <c r="L28" s="292">
        <f t="shared" si="1"/>
        <v>0</v>
      </c>
    </row>
    <row r="29" spans="1:12" ht="13.5" thickBot="1">
      <c r="A29" s="57">
        <v>50</v>
      </c>
      <c r="B29" s="513"/>
      <c r="C29" s="58" t="s">
        <v>216</v>
      </c>
      <c r="D29" s="5"/>
      <c r="E29" s="5"/>
      <c r="F29" s="5"/>
      <c r="G29" s="180"/>
      <c r="H29" s="193"/>
      <c r="I29" s="193"/>
      <c r="J29" s="193"/>
      <c r="K29" s="193"/>
      <c r="L29" s="292">
        <f>G29</f>
        <v>0</v>
      </c>
    </row>
    <row r="30" spans="1:12" ht="13.5" thickBot="1">
      <c r="A30" s="57">
        <v>51</v>
      </c>
      <c r="B30" s="513"/>
      <c r="C30" s="63" t="s">
        <v>216</v>
      </c>
      <c r="D30" s="5"/>
      <c r="E30" s="5"/>
      <c r="F30" s="5"/>
      <c r="G30" s="180"/>
      <c r="H30" s="193"/>
      <c r="I30" s="193"/>
      <c r="J30" s="193"/>
      <c r="K30" s="193"/>
      <c r="L30" s="292">
        <f>G30</f>
        <v>0</v>
      </c>
    </row>
    <row r="31" spans="1:12" ht="13.5" thickBot="1">
      <c r="A31" s="57">
        <v>52</v>
      </c>
      <c r="B31" s="513"/>
      <c r="C31" s="58" t="s">
        <v>216</v>
      </c>
      <c r="D31" s="5"/>
      <c r="E31" s="5"/>
      <c r="F31" s="5"/>
      <c r="G31" s="180"/>
      <c r="H31" s="193"/>
      <c r="I31" s="193"/>
      <c r="J31" s="193"/>
      <c r="K31" s="193"/>
      <c r="L31" s="292">
        <f>G31</f>
        <v>0</v>
      </c>
    </row>
    <row r="32" spans="1:12" ht="13.5" thickBot="1">
      <c r="A32" s="57">
        <v>53</v>
      </c>
      <c r="B32" s="513"/>
      <c r="C32" s="60" t="s">
        <v>216</v>
      </c>
      <c r="D32" s="5"/>
      <c r="E32" s="5"/>
      <c r="F32" s="5"/>
      <c r="G32" s="180"/>
      <c r="H32" s="193"/>
      <c r="I32" s="193"/>
      <c r="J32" s="193"/>
      <c r="K32" s="193"/>
      <c r="L32" s="292">
        <f>G32</f>
        <v>0</v>
      </c>
    </row>
    <row r="33" spans="1:12" s="145" customFormat="1" ht="13.5" thickBot="1">
      <c r="A33" s="62">
        <v>54</v>
      </c>
      <c r="B33" s="514"/>
      <c r="C33" s="515" t="s">
        <v>221</v>
      </c>
      <c r="D33" s="515"/>
      <c r="E33" s="515"/>
      <c r="F33" s="516"/>
      <c r="G33" s="291"/>
      <c r="H33" s="291"/>
      <c r="I33" s="291"/>
      <c r="J33" s="291"/>
      <c r="K33" s="291"/>
      <c r="L33" s="293">
        <f>SUM(L21:L32)</f>
        <v>0</v>
      </c>
    </row>
    <row r="34" spans="1:2" ht="12.75">
      <c r="A34" s="143"/>
      <c r="B34" s="86"/>
    </row>
  </sheetData>
  <sheetProtection/>
  <mergeCells count="19">
    <mergeCell ref="A4:A6"/>
    <mergeCell ref="L4:L6"/>
    <mergeCell ref="B7:C7"/>
    <mergeCell ref="B8:B20"/>
    <mergeCell ref="E5:E6"/>
    <mergeCell ref="D4:F4"/>
    <mergeCell ref="B4:C6"/>
    <mergeCell ref="I5:I6"/>
    <mergeCell ref="J5:J6"/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342</v>
      </c>
      <c r="B1" s="6" t="s">
        <v>343</v>
      </c>
    </row>
    <row r="2" spans="1:7" ht="16.5" thickBot="1">
      <c r="A2" s="6" t="s">
        <v>117</v>
      </c>
      <c r="G2" s="6" t="s">
        <v>69</v>
      </c>
    </row>
    <row r="3" spans="1:7" ht="19.5" customHeight="1" thickBot="1">
      <c r="A3" s="506" t="s">
        <v>55</v>
      </c>
      <c r="B3" s="506" t="s">
        <v>204</v>
      </c>
      <c r="C3" s="518" t="s">
        <v>205</v>
      </c>
      <c r="D3" s="519"/>
      <c r="E3" s="519"/>
      <c r="F3" s="519"/>
      <c r="G3" s="520"/>
    </row>
    <row r="4" spans="1:7" ht="20.25" customHeight="1" thickBot="1">
      <c r="A4" s="500"/>
      <c r="B4" s="500"/>
      <c r="C4" s="518" t="s">
        <v>118</v>
      </c>
      <c r="D4" s="520"/>
      <c r="E4" s="518" t="s">
        <v>119</v>
      </c>
      <c r="F4" s="520"/>
      <c r="G4" s="506" t="s">
        <v>120</v>
      </c>
    </row>
    <row r="5" spans="1:7" ht="39" thickBot="1">
      <c r="A5" s="501"/>
      <c r="B5" s="501"/>
      <c r="C5" s="127" t="s">
        <v>202</v>
      </c>
      <c r="D5" s="125" t="s">
        <v>203</v>
      </c>
      <c r="E5" s="127" t="s">
        <v>202</v>
      </c>
      <c r="F5" s="127" t="s">
        <v>203</v>
      </c>
      <c r="G5" s="501"/>
    </row>
    <row r="6" spans="1:7" ht="13.5" thickBot="1">
      <c r="A6" s="55" t="s">
        <v>48</v>
      </c>
      <c r="B6" s="56" t="s">
        <v>49</v>
      </c>
      <c r="C6" s="56" t="s">
        <v>50</v>
      </c>
      <c r="D6" s="56" t="s">
        <v>51</v>
      </c>
      <c r="E6" s="56" t="s">
        <v>52</v>
      </c>
      <c r="F6" s="56" t="s">
        <v>76</v>
      </c>
      <c r="G6" s="56" t="s">
        <v>77</v>
      </c>
    </row>
    <row r="7" spans="1:7" ht="15" customHeight="1" thickBot="1" thickTop="1">
      <c r="A7" s="57">
        <v>1</v>
      </c>
      <c r="B7" s="65" t="s">
        <v>121</v>
      </c>
      <c r="C7" s="194"/>
      <c r="D7" s="194"/>
      <c r="E7" s="194"/>
      <c r="F7" s="194"/>
      <c r="G7" s="295">
        <f>SUM(C7:F7)</f>
        <v>0</v>
      </c>
    </row>
    <row r="8" spans="1:7" ht="15" customHeight="1" thickBot="1">
      <c r="A8" s="57">
        <v>2</v>
      </c>
      <c r="B8" s="65" t="s">
        <v>122</v>
      </c>
      <c r="C8" s="194"/>
      <c r="D8" s="194"/>
      <c r="E8" s="194"/>
      <c r="F8" s="194"/>
      <c r="G8" s="295">
        <f>SUM(C8:F8)</f>
        <v>0</v>
      </c>
    </row>
    <row r="9" spans="1:7" ht="15" customHeight="1" thickBot="1">
      <c r="A9" s="57">
        <v>3</v>
      </c>
      <c r="B9" s="65" t="s">
        <v>123</v>
      </c>
      <c r="C9" s="194"/>
      <c r="D9" s="194"/>
      <c r="E9" s="194"/>
      <c r="F9" s="194"/>
      <c r="G9" s="295">
        <f aca="true" t="shared" si="0" ref="G9:G15">SUM(C9:F9)</f>
        <v>0</v>
      </c>
    </row>
    <row r="10" spans="1:7" ht="15" customHeight="1" thickBot="1">
      <c r="A10" s="57">
        <v>4</v>
      </c>
      <c r="B10" s="65" t="s">
        <v>124</v>
      </c>
      <c r="C10" s="194"/>
      <c r="D10" s="194"/>
      <c r="E10" s="194"/>
      <c r="F10" s="194"/>
      <c r="G10" s="295">
        <f t="shared" si="0"/>
        <v>0</v>
      </c>
    </row>
    <row r="11" spans="1:7" ht="15" customHeight="1" thickBot="1">
      <c r="A11" s="57">
        <v>5</v>
      </c>
      <c r="B11" s="65" t="s">
        <v>125</v>
      </c>
      <c r="C11" s="194"/>
      <c r="D11" s="194"/>
      <c r="E11" s="194"/>
      <c r="F11" s="194"/>
      <c r="G11" s="295">
        <f t="shared" si="0"/>
        <v>0</v>
      </c>
    </row>
    <row r="12" spans="1:7" ht="29.25" customHeight="1" thickBot="1">
      <c r="A12" s="31">
        <v>6</v>
      </c>
      <c r="B12" s="26" t="s">
        <v>126</v>
      </c>
      <c r="C12" s="296">
        <f>SUM(C7:C11)</f>
        <v>0</v>
      </c>
      <c r="D12" s="296">
        <f>SUM(D7:D11)</f>
        <v>0</v>
      </c>
      <c r="E12" s="296">
        <f>SUM(E7:E11)</f>
        <v>0</v>
      </c>
      <c r="F12" s="296">
        <f>SUM(F7:F11)</f>
        <v>0</v>
      </c>
      <c r="G12" s="295">
        <f>SUM(G7:G11)</f>
        <v>0</v>
      </c>
    </row>
    <row r="13" spans="1:7" ht="15" customHeight="1" thickBot="1">
      <c r="A13" s="57">
        <v>7</v>
      </c>
      <c r="B13" s="65" t="s">
        <v>127</v>
      </c>
      <c r="C13" s="194"/>
      <c r="D13" s="194"/>
      <c r="E13" s="194"/>
      <c r="F13" s="194"/>
      <c r="G13" s="295">
        <f t="shared" si="0"/>
        <v>0</v>
      </c>
    </row>
    <row r="14" spans="1:7" ht="15" customHeight="1" thickBot="1">
      <c r="A14" s="57">
        <v>8</v>
      </c>
      <c r="B14" s="65" t="s">
        <v>128</v>
      </c>
      <c r="C14" s="194"/>
      <c r="D14" s="194"/>
      <c r="E14" s="194"/>
      <c r="F14" s="194"/>
      <c r="G14" s="295">
        <f t="shared" si="0"/>
        <v>0</v>
      </c>
    </row>
    <row r="15" spans="1:7" ht="15" customHeight="1" thickBot="1">
      <c r="A15" s="57">
        <v>9</v>
      </c>
      <c r="B15" s="65" t="s">
        <v>129</v>
      </c>
      <c r="C15" s="194"/>
      <c r="D15" s="194"/>
      <c r="E15" s="194"/>
      <c r="F15" s="194"/>
      <c r="G15" s="295">
        <f t="shared" si="0"/>
        <v>0</v>
      </c>
    </row>
    <row r="16" spans="1:7" ht="27.75" customHeight="1" thickBot="1">
      <c r="A16" s="31">
        <v>10</v>
      </c>
      <c r="B16" s="26" t="s">
        <v>130</v>
      </c>
      <c r="C16" s="296">
        <f>SUM(C12:C15)</f>
        <v>0</v>
      </c>
      <c r="D16" s="296">
        <f>SUM(D12:D15)</f>
        <v>0</v>
      </c>
      <c r="E16" s="296">
        <f>SUM(E12:E15)</f>
        <v>0</v>
      </c>
      <c r="F16" s="296">
        <f>SUM(F12:F15)</f>
        <v>0</v>
      </c>
      <c r="G16" s="295">
        <f>SUM(G12:G15)</f>
        <v>0</v>
      </c>
    </row>
    <row r="17" ht="12.75">
      <c r="A17" s="66"/>
    </row>
    <row r="18" spans="1:7" ht="16.5" thickBot="1">
      <c r="A18" s="6" t="s">
        <v>131</v>
      </c>
      <c r="F18" s="469" t="s">
        <v>69</v>
      </c>
      <c r="G18" s="469"/>
    </row>
    <row r="19" spans="1:7" ht="15" customHeight="1" thickBot="1">
      <c r="A19" s="506" t="s">
        <v>55</v>
      </c>
      <c r="B19" s="506" t="s">
        <v>204</v>
      </c>
      <c r="C19" s="518" t="s">
        <v>132</v>
      </c>
      <c r="D19" s="519"/>
      <c r="E19" s="519"/>
      <c r="F19" s="519"/>
      <c r="G19" s="520"/>
    </row>
    <row r="20" spans="1:7" ht="15" customHeight="1" thickBot="1">
      <c r="A20" s="500"/>
      <c r="B20" s="500"/>
      <c r="C20" s="506" t="s">
        <v>133</v>
      </c>
      <c r="D20" s="518" t="s">
        <v>134</v>
      </c>
      <c r="E20" s="520"/>
      <c r="F20" s="506" t="s">
        <v>206</v>
      </c>
      <c r="G20" s="506" t="s">
        <v>135</v>
      </c>
    </row>
    <row r="21" spans="1:7" ht="15" customHeight="1" thickBot="1">
      <c r="A21" s="501"/>
      <c r="B21" s="501"/>
      <c r="C21" s="501"/>
      <c r="D21" s="124" t="s">
        <v>136</v>
      </c>
      <c r="E21" s="129" t="s">
        <v>137</v>
      </c>
      <c r="F21" s="501"/>
      <c r="G21" s="501"/>
    </row>
    <row r="22" spans="1:7" ht="15" customHeight="1" thickBot="1">
      <c r="A22" s="130" t="s">
        <v>48</v>
      </c>
      <c r="B22" s="131" t="s">
        <v>49</v>
      </c>
      <c r="C22" s="131" t="s">
        <v>50</v>
      </c>
      <c r="D22" s="132" t="s">
        <v>51</v>
      </c>
      <c r="E22" s="130" t="s">
        <v>52</v>
      </c>
      <c r="F22" s="131" t="s">
        <v>76</v>
      </c>
      <c r="G22" s="131" t="s">
        <v>77</v>
      </c>
    </row>
    <row r="23" spans="1:7" ht="15" customHeight="1" thickBot="1" thickTop="1">
      <c r="A23" s="57">
        <v>11</v>
      </c>
      <c r="B23" s="65" t="s">
        <v>121</v>
      </c>
      <c r="C23" s="194"/>
      <c r="D23" s="195"/>
      <c r="E23" s="196"/>
      <c r="F23" s="194"/>
      <c r="G23" s="295">
        <f>SUM(C23:F23)</f>
        <v>0</v>
      </c>
    </row>
    <row r="24" spans="1:7" ht="15" customHeight="1" thickBot="1">
      <c r="A24" s="57">
        <v>12</v>
      </c>
      <c r="B24" s="65" t="s">
        <v>122</v>
      </c>
      <c r="C24" s="194"/>
      <c r="D24" s="197"/>
      <c r="E24" s="196"/>
      <c r="F24" s="194"/>
      <c r="G24" s="295">
        <f>SUM(C24:F24)</f>
        <v>0</v>
      </c>
    </row>
    <row r="25" spans="1:7" ht="15" customHeight="1" thickBot="1">
      <c r="A25" s="57">
        <v>13</v>
      </c>
      <c r="B25" s="65" t="s">
        <v>123</v>
      </c>
      <c r="C25" s="194"/>
      <c r="D25" s="197"/>
      <c r="E25" s="196"/>
      <c r="F25" s="194"/>
      <c r="G25" s="295">
        <f>SUM(C25:F25)</f>
        <v>0</v>
      </c>
    </row>
    <row r="26" spans="1:7" ht="15" customHeight="1" thickBot="1">
      <c r="A26" s="57">
        <v>14</v>
      </c>
      <c r="B26" s="65" t="s">
        <v>124</v>
      </c>
      <c r="C26" s="194"/>
      <c r="D26" s="197"/>
      <c r="E26" s="196"/>
      <c r="F26" s="194"/>
      <c r="G26" s="295">
        <f>SUM(C26:F26)</f>
        <v>0</v>
      </c>
    </row>
    <row r="27" spans="1:7" ht="15" customHeight="1" thickBot="1">
      <c r="A27" s="57">
        <v>15</v>
      </c>
      <c r="B27" s="65" t="s">
        <v>125</v>
      </c>
      <c r="C27" s="194"/>
      <c r="D27" s="197"/>
      <c r="E27" s="196"/>
      <c r="F27" s="194"/>
      <c r="G27" s="295">
        <f>SUM(C27:F27)</f>
        <v>0</v>
      </c>
    </row>
    <row r="28" spans="1:7" ht="29.25" customHeight="1" thickBot="1">
      <c r="A28" s="31">
        <v>16</v>
      </c>
      <c r="B28" s="26" t="s">
        <v>138</v>
      </c>
      <c r="C28" s="296">
        <f>SUM(C23:C27)</f>
        <v>0</v>
      </c>
      <c r="D28" s="296">
        <f>SUM(D23:D27)</f>
        <v>0</v>
      </c>
      <c r="E28" s="296">
        <f>SUM(E23:E27)</f>
        <v>0</v>
      </c>
      <c r="F28" s="296">
        <f>SUM(F23:F27)</f>
        <v>0</v>
      </c>
      <c r="G28" s="295">
        <f>SUM(G23:G27)</f>
        <v>0</v>
      </c>
    </row>
    <row r="29" spans="1:7" ht="15" customHeight="1" thickBot="1">
      <c r="A29" s="15">
        <v>17</v>
      </c>
      <c r="B29" s="5" t="s">
        <v>127</v>
      </c>
      <c r="C29" s="198"/>
      <c r="D29" s="199"/>
      <c r="E29" s="167"/>
      <c r="F29" s="198"/>
      <c r="G29" s="295">
        <f>SUM(C29:F29)</f>
        <v>0</v>
      </c>
    </row>
    <row r="30" spans="1:7" ht="15" customHeight="1" thickBot="1">
      <c r="A30" s="15">
        <v>18</v>
      </c>
      <c r="B30" s="5" t="s">
        <v>128</v>
      </c>
      <c r="C30" s="198"/>
      <c r="D30" s="199"/>
      <c r="E30" s="167"/>
      <c r="F30" s="198"/>
      <c r="G30" s="295">
        <f>SUM(C30:F30)</f>
        <v>0</v>
      </c>
    </row>
    <row r="31" spans="1:7" ht="15" customHeight="1" thickBot="1">
      <c r="A31" s="15">
        <v>19</v>
      </c>
      <c r="B31" s="5" t="s">
        <v>139</v>
      </c>
      <c r="C31" s="198"/>
      <c r="D31" s="199"/>
      <c r="E31" s="167"/>
      <c r="F31" s="198"/>
      <c r="G31" s="295">
        <f>SUM(C31:F31)</f>
        <v>0</v>
      </c>
    </row>
    <row r="32" spans="1:7" ht="30" customHeight="1" thickBot="1">
      <c r="A32" s="9">
        <v>20</v>
      </c>
      <c r="B32" s="20" t="s">
        <v>140</v>
      </c>
      <c r="C32" s="298">
        <f>SUM(C28:C31)</f>
        <v>0</v>
      </c>
      <c r="D32" s="298">
        <f>SUM(D28:D31)</f>
        <v>0</v>
      </c>
      <c r="E32" s="298">
        <f>SUM(E28:E31)</f>
        <v>0</v>
      </c>
      <c r="F32" s="298">
        <f>SUM(F28:F31)</f>
        <v>0</v>
      </c>
      <c r="G32" s="295">
        <f>SUM(G28:G31)</f>
        <v>0</v>
      </c>
    </row>
    <row r="33" spans="1:7" ht="15" customHeight="1" thickBot="1">
      <c r="A33" s="128">
        <v>21</v>
      </c>
      <c r="B33" s="517" t="s">
        <v>141</v>
      </c>
      <c r="C33" s="515"/>
      <c r="D33" s="515"/>
      <c r="E33" s="515"/>
      <c r="F33" s="516"/>
      <c r="G33" s="297">
        <f>+G16+G32</f>
        <v>0</v>
      </c>
    </row>
    <row r="34" spans="1:7" ht="15" customHeight="1">
      <c r="A34" s="424">
        <v>22</v>
      </c>
      <c r="B34" s="509" t="s">
        <v>142</v>
      </c>
      <c r="C34" s="529" t="s">
        <v>143</v>
      </c>
      <c r="D34" s="352" t="s">
        <v>207</v>
      </c>
      <c r="E34" s="352"/>
      <c r="F34" s="531"/>
      <c r="G34" s="526" t="e">
        <f>G33/(G16+D32+E32)</f>
        <v>#DIV/0!</v>
      </c>
    </row>
    <row r="35" spans="1:7" ht="23.25" customHeight="1" thickBot="1">
      <c r="A35" s="426"/>
      <c r="B35" s="491"/>
      <c r="C35" s="530"/>
      <c r="D35" s="532"/>
      <c r="E35" s="532"/>
      <c r="F35" s="493"/>
      <c r="G35" s="527"/>
    </row>
    <row r="36" spans="1:8" ht="15" customHeight="1">
      <c r="A36" s="17"/>
      <c r="B36" s="17"/>
      <c r="C36" s="17"/>
      <c r="D36" s="17"/>
      <c r="E36" s="17"/>
      <c r="F36" s="17"/>
      <c r="G36" s="17"/>
      <c r="H36" s="17"/>
    </row>
    <row r="37" spans="1:7" ht="15" customHeight="1" thickBot="1">
      <c r="A37" s="422" t="s">
        <v>210</v>
      </c>
      <c r="B37" s="361"/>
      <c r="E37" s="71"/>
      <c r="F37" s="522" t="s">
        <v>144</v>
      </c>
      <c r="G37" s="523"/>
    </row>
    <row r="38" spans="1:7" ht="15" customHeight="1">
      <c r="A38" s="386" t="s">
        <v>55</v>
      </c>
      <c r="B38" s="386" t="s">
        <v>145</v>
      </c>
      <c r="C38" s="524"/>
      <c r="D38" s="524"/>
      <c r="E38" s="524"/>
      <c r="F38" s="387"/>
      <c r="G38" s="506" t="s">
        <v>146</v>
      </c>
    </row>
    <row r="39" spans="1:7" ht="15" customHeight="1" thickBot="1">
      <c r="A39" s="390"/>
      <c r="B39" s="390"/>
      <c r="C39" s="525"/>
      <c r="D39" s="525"/>
      <c r="E39" s="525"/>
      <c r="F39" s="391"/>
      <c r="G39" s="501"/>
    </row>
    <row r="40" spans="1:7" ht="15" customHeight="1" thickBot="1">
      <c r="A40" s="100" t="s">
        <v>48</v>
      </c>
      <c r="B40" s="343" t="s">
        <v>49</v>
      </c>
      <c r="C40" s="343"/>
      <c r="D40" s="137"/>
      <c r="E40" s="93"/>
      <c r="F40" s="137"/>
      <c r="G40" s="100" t="s">
        <v>50</v>
      </c>
    </row>
    <row r="41" spans="1:7" ht="15" customHeight="1" thickBot="1">
      <c r="A41" s="72">
        <v>23</v>
      </c>
      <c r="B41" s="538" t="s">
        <v>147</v>
      </c>
      <c r="C41" s="538"/>
      <c r="D41" s="110"/>
      <c r="E41" s="134"/>
      <c r="F41" s="110"/>
      <c r="G41" s="200"/>
    </row>
    <row r="42" spans="1:7" ht="15" customHeight="1" thickBot="1">
      <c r="A42" s="72">
        <v>24</v>
      </c>
      <c r="B42" s="538" t="s">
        <v>148</v>
      </c>
      <c r="C42" s="538"/>
      <c r="D42" s="110"/>
      <c r="E42" s="134"/>
      <c r="F42" s="111"/>
      <c r="G42" s="196"/>
    </row>
    <row r="43" spans="1:7" ht="15" customHeight="1" thickBot="1">
      <c r="A43" s="59">
        <v>25</v>
      </c>
      <c r="B43" s="534" t="s">
        <v>208</v>
      </c>
      <c r="C43" s="534"/>
      <c r="D43" s="139"/>
      <c r="E43" s="138"/>
      <c r="F43" s="139"/>
      <c r="G43" s="201"/>
    </row>
    <row r="44" spans="1:7" ht="15" customHeight="1" thickBot="1">
      <c r="A44" s="72">
        <v>26</v>
      </c>
      <c r="B44" s="535" t="s">
        <v>380</v>
      </c>
      <c r="C44" s="536"/>
      <c r="D44" s="536"/>
      <c r="E44" s="536"/>
      <c r="F44" s="537"/>
      <c r="G44" s="200"/>
    </row>
    <row r="45" spans="1:7" ht="15" customHeight="1" thickBot="1">
      <c r="A45" s="59">
        <v>27</v>
      </c>
      <c r="B45" s="209" t="s">
        <v>209</v>
      </c>
      <c r="C45" s="210"/>
      <c r="D45" s="211"/>
      <c r="E45" s="212"/>
      <c r="F45" s="213"/>
      <c r="G45" s="201"/>
    </row>
    <row r="46" spans="1:7" ht="15" customHeight="1" thickBot="1">
      <c r="A46" s="72">
        <v>28</v>
      </c>
      <c r="B46" s="528" t="s">
        <v>149</v>
      </c>
      <c r="C46" s="528"/>
      <c r="D46" s="141"/>
      <c r="E46" s="140"/>
      <c r="F46" s="142"/>
      <c r="G46" s="200"/>
    </row>
    <row r="47" spans="1:7" ht="15" customHeight="1" thickBot="1">
      <c r="A47" s="72">
        <v>29</v>
      </c>
      <c r="B47" s="528" t="s">
        <v>150</v>
      </c>
      <c r="C47" s="528"/>
      <c r="D47" s="141"/>
      <c r="E47" s="140"/>
      <c r="F47" s="142"/>
      <c r="G47" s="201"/>
    </row>
    <row r="48" spans="1:7" ht="15" customHeight="1" thickBot="1">
      <c r="A48" s="128">
        <v>30</v>
      </c>
      <c r="B48" s="533" t="s">
        <v>211</v>
      </c>
      <c r="C48" s="533"/>
      <c r="D48" s="110"/>
      <c r="E48" s="134"/>
      <c r="F48" s="110"/>
      <c r="G48" s="297">
        <f>SUM(G41:G47)-G44</f>
        <v>0</v>
      </c>
    </row>
    <row r="49" spans="1:5" ht="12.75">
      <c r="A49" s="17"/>
      <c r="B49" s="17"/>
      <c r="C49" s="17"/>
      <c r="D49" s="17"/>
      <c r="E49" s="17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  <mergeCell ref="G20:G21"/>
    <mergeCell ref="D20:E20"/>
    <mergeCell ref="C19:G19"/>
    <mergeCell ref="F20:F21"/>
    <mergeCell ref="B42:C42"/>
    <mergeCell ref="B40:C40"/>
    <mergeCell ref="B41:C41"/>
    <mergeCell ref="B47:C47"/>
    <mergeCell ref="B48:C48"/>
    <mergeCell ref="B43:C43"/>
    <mergeCell ref="B44:F44"/>
    <mergeCell ref="G38:G39"/>
    <mergeCell ref="A38:A39"/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345</v>
      </c>
      <c r="B1" s="6" t="s">
        <v>349</v>
      </c>
    </row>
    <row r="2" spans="1:8" ht="13.5" thickBot="1">
      <c r="A2" s="546" t="s">
        <v>346</v>
      </c>
      <c r="B2" s="546"/>
      <c r="C2" s="546"/>
      <c r="D2" s="546"/>
      <c r="E2" s="546"/>
      <c r="F2" s="546"/>
      <c r="G2" s="469" t="s">
        <v>213</v>
      </c>
      <c r="H2" s="469"/>
    </row>
    <row r="3" spans="1:8" ht="26.25" thickBot="1">
      <c r="A3" s="506" t="s">
        <v>55</v>
      </c>
      <c r="B3" s="506" t="s">
        <v>222</v>
      </c>
      <c r="C3" s="506" t="s">
        <v>223</v>
      </c>
      <c r="D3" s="125" t="s">
        <v>224</v>
      </c>
      <c r="E3" s="125" t="s">
        <v>151</v>
      </c>
      <c r="F3" s="125" t="s">
        <v>152</v>
      </c>
      <c r="G3" s="125" t="s">
        <v>153</v>
      </c>
      <c r="H3" s="506" t="s">
        <v>135</v>
      </c>
    </row>
    <row r="4" spans="1:8" ht="15" customHeight="1" thickBot="1">
      <c r="A4" s="501"/>
      <c r="B4" s="501"/>
      <c r="C4" s="501"/>
      <c r="D4" s="518" t="s">
        <v>154</v>
      </c>
      <c r="E4" s="519"/>
      <c r="F4" s="519"/>
      <c r="G4" s="520"/>
      <c r="H4" s="501"/>
    </row>
    <row r="5" spans="1:8" ht="15" customHeight="1" thickBot="1">
      <c r="A5" s="55" t="s">
        <v>48</v>
      </c>
      <c r="B5" s="56" t="s">
        <v>49</v>
      </c>
      <c r="C5" s="25" t="s">
        <v>50</v>
      </c>
      <c r="D5" s="25" t="s">
        <v>51</v>
      </c>
      <c r="E5" s="25" t="s">
        <v>52</v>
      </c>
      <c r="F5" s="25" t="s">
        <v>76</v>
      </c>
      <c r="G5" s="25" t="s">
        <v>77</v>
      </c>
      <c r="H5" s="25" t="s">
        <v>113</v>
      </c>
    </row>
    <row r="6" spans="1:8" ht="15" customHeight="1" thickBot="1" thickTop="1">
      <c r="A6" s="15">
        <v>1</v>
      </c>
      <c r="B6" s="5" t="s">
        <v>155</v>
      </c>
      <c r="C6" s="5"/>
      <c r="D6" s="3"/>
      <c r="E6" s="3"/>
      <c r="F6" s="3"/>
      <c r="G6" s="3"/>
      <c r="H6" s="168">
        <f>SUM(C6:G6)</f>
        <v>0</v>
      </c>
    </row>
    <row r="7" spans="1:8" ht="15" customHeight="1" thickBot="1">
      <c r="A7" s="15">
        <v>2</v>
      </c>
      <c r="B7" s="5" t="s">
        <v>156</v>
      </c>
      <c r="C7" s="5"/>
      <c r="D7" s="42"/>
      <c r="E7" s="42"/>
      <c r="F7" s="42"/>
      <c r="G7" s="42"/>
      <c r="H7" s="310">
        <f>C7</f>
        <v>0</v>
      </c>
    </row>
    <row r="8" spans="1:8" ht="15" customHeight="1" thickBot="1">
      <c r="A8" s="15">
        <v>3</v>
      </c>
      <c r="B8" s="5" t="s">
        <v>157</v>
      </c>
      <c r="C8" s="5"/>
      <c r="D8" s="73"/>
      <c r="E8" s="73"/>
      <c r="F8" s="73"/>
      <c r="G8" s="73"/>
      <c r="H8" s="310">
        <f>C8</f>
        <v>0</v>
      </c>
    </row>
    <row r="9" spans="1:8" ht="15" customHeight="1" thickBot="1">
      <c r="A9" s="15">
        <v>4</v>
      </c>
      <c r="B9" s="5" t="s">
        <v>158</v>
      </c>
      <c r="C9" s="151"/>
      <c r="D9" s="41"/>
      <c r="E9" s="41"/>
      <c r="F9" s="41"/>
      <c r="G9" s="41"/>
      <c r="H9" s="310">
        <f>SUM(C9:G9)</f>
        <v>0</v>
      </c>
    </row>
    <row r="10" spans="1:8" ht="15" customHeight="1" thickBot="1">
      <c r="A10" s="31">
        <v>5</v>
      </c>
      <c r="B10" s="26" t="s">
        <v>159</v>
      </c>
      <c r="C10" s="310">
        <f>SUM(C6:C9)</f>
        <v>0</v>
      </c>
      <c r="D10" s="310">
        <f>D6+D9</f>
        <v>0</v>
      </c>
      <c r="E10" s="310">
        <f>E6+E9</f>
        <v>0</v>
      </c>
      <c r="F10" s="310">
        <f>F6+F9</f>
        <v>0</v>
      </c>
      <c r="G10" s="310">
        <f>G6+G9</f>
        <v>0</v>
      </c>
      <c r="H10" s="310">
        <f>SUM(H6:H9)</f>
        <v>0</v>
      </c>
    </row>
    <row r="11" ht="12.75">
      <c r="A11" s="6"/>
    </row>
    <row r="12" spans="1:3" ht="12.75">
      <c r="A12" s="6"/>
      <c r="C12" s="311"/>
    </row>
    <row r="13" spans="1:8" ht="13.5" thickBot="1">
      <c r="A13" s="149" t="s">
        <v>347</v>
      </c>
      <c r="B13" s="149"/>
      <c r="C13" s="149"/>
      <c r="D13" s="149"/>
      <c r="E13" s="149"/>
      <c r="F13" s="149"/>
      <c r="G13" s="469" t="s">
        <v>213</v>
      </c>
      <c r="H13" s="469"/>
    </row>
    <row r="14" spans="1:8" ht="26.25" thickBot="1">
      <c r="A14" s="506" t="s">
        <v>55</v>
      </c>
      <c r="B14" s="506" t="s">
        <v>225</v>
      </c>
      <c r="C14" s="506" t="s">
        <v>223</v>
      </c>
      <c r="D14" s="125" t="s">
        <v>224</v>
      </c>
      <c r="E14" s="125" t="s">
        <v>151</v>
      </c>
      <c r="F14" s="125" t="s">
        <v>152</v>
      </c>
      <c r="G14" s="125" t="s">
        <v>153</v>
      </c>
      <c r="H14" s="506" t="s">
        <v>135</v>
      </c>
    </row>
    <row r="15" spans="1:8" ht="26.25" customHeight="1" thickBot="1">
      <c r="A15" s="501"/>
      <c r="B15" s="501"/>
      <c r="C15" s="501"/>
      <c r="D15" s="518" t="s">
        <v>154</v>
      </c>
      <c r="E15" s="519"/>
      <c r="F15" s="519"/>
      <c r="G15" s="520"/>
      <c r="H15" s="501"/>
    </row>
    <row r="16" spans="1:8" ht="15" customHeight="1" thickBot="1">
      <c r="A16" s="55" t="s">
        <v>48</v>
      </c>
      <c r="B16" s="56" t="s">
        <v>49</v>
      </c>
      <c r="C16" s="25" t="s">
        <v>50</v>
      </c>
      <c r="D16" s="25" t="s">
        <v>51</v>
      </c>
      <c r="E16" s="25" t="s">
        <v>52</v>
      </c>
      <c r="F16" s="25" t="s">
        <v>76</v>
      </c>
      <c r="G16" s="25" t="s">
        <v>77</v>
      </c>
      <c r="H16" s="25" t="s">
        <v>113</v>
      </c>
    </row>
    <row r="17" spans="1:8" ht="15" customHeight="1" thickBot="1" thickTop="1">
      <c r="A17" s="15">
        <v>1</v>
      </c>
      <c r="B17" s="5" t="s">
        <v>160</v>
      </c>
      <c r="C17" s="180"/>
      <c r="D17" s="180"/>
      <c r="E17" s="180"/>
      <c r="F17" s="180"/>
      <c r="G17" s="180"/>
      <c r="H17" s="291">
        <f>SUM(C17:G17)</f>
        <v>0</v>
      </c>
    </row>
    <row r="18" spans="1:8" ht="15" customHeight="1" thickBot="1">
      <c r="A18" s="15">
        <v>2</v>
      </c>
      <c r="B18" s="5" t="s">
        <v>161</v>
      </c>
      <c r="C18" s="180"/>
      <c r="D18" s="180"/>
      <c r="E18" s="180"/>
      <c r="F18" s="180"/>
      <c r="G18" s="180"/>
      <c r="H18" s="291">
        <f aca="true" t="shared" si="0" ref="H18:H24">SUM(C18:G18)</f>
        <v>0</v>
      </c>
    </row>
    <row r="19" spans="1:8" ht="15" customHeight="1" thickBot="1">
      <c r="A19" s="15">
        <v>3</v>
      </c>
      <c r="B19" s="214" t="s">
        <v>162</v>
      </c>
      <c r="C19" s="180"/>
      <c r="D19" s="180"/>
      <c r="E19" s="180"/>
      <c r="F19" s="180"/>
      <c r="G19" s="180"/>
      <c r="H19" s="291">
        <f t="shared" si="0"/>
        <v>0</v>
      </c>
    </row>
    <row r="20" spans="1:8" ht="15" customHeight="1" thickBot="1">
      <c r="A20" s="15">
        <v>4</v>
      </c>
      <c r="B20" s="5" t="s">
        <v>268</v>
      </c>
      <c r="C20" s="202"/>
      <c r="D20" s="180"/>
      <c r="E20" s="180"/>
      <c r="F20" s="180"/>
      <c r="G20" s="180"/>
      <c r="H20" s="291">
        <f t="shared" si="0"/>
        <v>0</v>
      </c>
    </row>
    <row r="21" spans="1:8" ht="15" customHeight="1" thickBot="1">
      <c r="A21" s="15">
        <v>5</v>
      </c>
      <c r="B21" s="5" t="s">
        <v>163</v>
      </c>
      <c r="C21" s="180"/>
      <c r="D21" s="180"/>
      <c r="E21" s="180"/>
      <c r="F21" s="180"/>
      <c r="G21" s="180"/>
      <c r="H21" s="291">
        <f t="shared" si="0"/>
        <v>0</v>
      </c>
    </row>
    <row r="22" spans="1:8" ht="15" customHeight="1" thickBot="1">
      <c r="A22" s="15">
        <v>6</v>
      </c>
      <c r="B22" s="5" t="s">
        <v>164</v>
      </c>
      <c r="C22" s="180"/>
      <c r="D22" s="180"/>
      <c r="E22" s="180"/>
      <c r="F22" s="180"/>
      <c r="G22" s="180"/>
      <c r="H22" s="291">
        <f t="shared" si="0"/>
        <v>0</v>
      </c>
    </row>
    <row r="23" spans="1:8" ht="15" customHeight="1" thickBot="1">
      <c r="A23" s="15">
        <v>7</v>
      </c>
      <c r="B23" s="5" t="s">
        <v>165</v>
      </c>
      <c r="C23" s="180"/>
      <c r="D23" s="180"/>
      <c r="E23" s="180"/>
      <c r="F23" s="180"/>
      <c r="G23" s="180"/>
      <c r="H23" s="291">
        <f t="shared" si="0"/>
        <v>0</v>
      </c>
    </row>
    <row r="24" spans="1:8" ht="15" customHeight="1" thickBot="1">
      <c r="A24" s="15">
        <v>8</v>
      </c>
      <c r="B24" s="5" t="s">
        <v>166</v>
      </c>
      <c r="C24" s="180"/>
      <c r="D24" s="180"/>
      <c r="E24" s="180"/>
      <c r="F24" s="180"/>
      <c r="G24" s="180"/>
      <c r="H24" s="291">
        <f t="shared" si="0"/>
        <v>0</v>
      </c>
    </row>
    <row r="25" spans="1:8" ht="15" customHeight="1" thickBot="1">
      <c r="A25" s="31">
        <v>9</v>
      </c>
      <c r="B25" s="26" t="s">
        <v>226</v>
      </c>
      <c r="C25" s="291"/>
      <c r="D25" s="291"/>
      <c r="E25" s="291"/>
      <c r="F25" s="291"/>
      <c r="G25" s="291"/>
      <c r="H25" s="291">
        <f>SUM(H17:H24)</f>
        <v>0</v>
      </c>
    </row>
    <row r="26" spans="1:8" ht="12.75">
      <c r="A26" s="6"/>
      <c r="C26" s="299"/>
      <c r="D26" s="299"/>
      <c r="E26" s="299"/>
      <c r="F26" s="299"/>
      <c r="G26" s="299"/>
      <c r="H26" s="299"/>
    </row>
    <row r="27" ht="12.75">
      <c r="A27" s="6"/>
    </row>
    <row r="28" ht="13.5" thickBot="1">
      <c r="A28" s="152" t="s">
        <v>348</v>
      </c>
    </row>
    <row r="29" spans="1:8" ht="77.25" customHeight="1" thickBot="1">
      <c r="A29" s="506" t="s">
        <v>55</v>
      </c>
      <c r="B29" s="518" t="s">
        <v>167</v>
      </c>
      <c r="C29" s="519"/>
      <c r="D29" s="519"/>
      <c r="E29" s="520"/>
      <c r="F29" s="506" t="s">
        <v>350</v>
      </c>
      <c r="G29" s="506" t="s">
        <v>227</v>
      </c>
      <c r="H29" s="506" t="s">
        <v>228</v>
      </c>
    </row>
    <row r="30" spans="1:8" ht="24.75" customHeight="1" thickBot="1">
      <c r="A30" s="500"/>
      <c r="B30" s="386" t="s">
        <v>198</v>
      </c>
      <c r="C30" s="387"/>
      <c r="D30" s="386" t="s">
        <v>168</v>
      </c>
      <c r="E30" s="387"/>
      <c r="F30" s="500"/>
      <c r="G30" s="500"/>
      <c r="H30" s="500"/>
    </row>
    <row r="31" spans="1:8" ht="13.5" customHeight="1" hidden="1" thickBot="1">
      <c r="A31" s="500"/>
      <c r="B31" s="390"/>
      <c r="C31" s="391"/>
      <c r="D31" s="388"/>
      <c r="E31" s="389"/>
      <c r="F31" s="500"/>
      <c r="G31" s="500"/>
      <c r="H31" s="500"/>
    </row>
    <row r="32" spans="1:8" ht="13.5" customHeight="1" thickBot="1">
      <c r="A32" s="501"/>
      <c r="B32" s="518" t="s">
        <v>199</v>
      </c>
      <c r="C32" s="520"/>
      <c r="D32" s="390"/>
      <c r="E32" s="391"/>
      <c r="F32" s="501"/>
      <c r="G32" s="501"/>
      <c r="H32" s="501"/>
    </row>
    <row r="33" spans="1:8" ht="13.5" thickBot="1">
      <c r="A33" s="15" t="s">
        <v>48</v>
      </c>
      <c r="B33" s="415" t="s">
        <v>49</v>
      </c>
      <c r="C33" s="416"/>
      <c r="D33" s="339" t="s">
        <v>50</v>
      </c>
      <c r="E33" s="341"/>
      <c r="F33" s="27" t="s">
        <v>51</v>
      </c>
      <c r="G33" s="27" t="s">
        <v>52</v>
      </c>
      <c r="H33" s="27" t="s">
        <v>76</v>
      </c>
    </row>
    <row r="34" spans="1:8" ht="13.5" thickBot="1">
      <c r="A34" s="15">
        <v>10</v>
      </c>
      <c r="B34" s="339"/>
      <c r="C34" s="340"/>
      <c r="D34" s="541"/>
      <c r="E34" s="542"/>
      <c r="F34" s="545"/>
      <c r="G34" s="484"/>
      <c r="H34" s="484"/>
    </row>
    <row r="35" spans="1:8" ht="13.5" thickBot="1">
      <c r="A35" s="15">
        <v>11</v>
      </c>
      <c r="B35" s="449"/>
      <c r="C35" s="450"/>
      <c r="D35" s="543"/>
      <c r="E35" s="544"/>
      <c r="F35" s="505"/>
      <c r="G35" s="499"/>
      <c r="H35" s="499"/>
    </row>
    <row r="36" spans="1:8" ht="13.5" thickBot="1">
      <c r="A36" s="15">
        <v>12</v>
      </c>
      <c r="B36" s="339"/>
      <c r="C36" s="340"/>
      <c r="D36" s="541"/>
      <c r="E36" s="542"/>
      <c r="F36" s="545"/>
      <c r="G36" s="484"/>
      <c r="H36" s="484"/>
    </row>
    <row r="37" spans="1:8" ht="13.5" thickBot="1">
      <c r="A37" s="15">
        <v>13</v>
      </c>
      <c r="B37" s="539"/>
      <c r="C37" s="540"/>
      <c r="D37" s="543"/>
      <c r="E37" s="544"/>
      <c r="F37" s="505"/>
      <c r="G37" s="499"/>
      <c r="H37" s="499"/>
    </row>
    <row r="38" spans="1:8" ht="13.5" thickBot="1">
      <c r="A38" s="15">
        <v>14</v>
      </c>
      <c r="B38" s="339"/>
      <c r="C38" s="340"/>
      <c r="D38" s="541"/>
      <c r="E38" s="542"/>
      <c r="F38" s="545"/>
      <c r="G38" s="484"/>
      <c r="H38" s="484"/>
    </row>
    <row r="39" spans="1:8" ht="13.5" thickBot="1">
      <c r="A39" s="15">
        <v>15</v>
      </c>
      <c r="B39" s="449"/>
      <c r="C39" s="450"/>
      <c r="D39" s="543"/>
      <c r="E39" s="544"/>
      <c r="F39" s="505"/>
      <c r="G39" s="499"/>
      <c r="H39" s="499"/>
    </row>
    <row r="40" spans="1:8" ht="13.5" thickBot="1">
      <c r="A40" s="15">
        <v>16</v>
      </c>
      <c r="B40" s="339"/>
      <c r="C40" s="340"/>
      <c r="D40" s="541"/>
      <c r="E40" s="542"/>
      <c r="F40" s="545"/>
      <c r="G40" s="484"/>
      <c r="H40" s="484"/>
    </row>
    <row r="41" spans="1:8" ht="13.5" thickBot="1">
      <c r="A41" s="15">
        <v>17</v>
      </c>
      <c r="B41" s="539"/>
      <c r="C41" s="540"/>
      <c r="D41" s="543"/>
      <c r="E41" s="544"/>
      <c r="F41" s="505"/>
      <c r="G41" s="499"/>
      <c r="H41" s="499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  <mergeCell ref="C3:C4"/>
    <mergeCell ref="B29:E29"/>
    <mergeCell ref="B30:C31"/>
    <mergeCell ref="D30:E32"/>
    <mergeCell ref="A29:A32"/>
    <mergeCell ref="D33:E33"/>
    <mergeCell ref="B33:C33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344</v>
      </c>
      <c r="B1" s="6" t="s">
        <v>354</v>
      </c>
    </row>
    <row r="2" spans="1:5" ht="13.5" thickBot="1">
      <c r="A2" s="546" t="s">
        <v>351</v>
      </c>
      <c r="B2" s="546"/>
      <c r="C2" s="546"/>
      <c r="D2" s="546"/>
      <c r="E2" s="546"/>
    </row>
    <row r="3" spans="1:7" ht="25.5" customHeight="1">
      <c r="A3" s="506" t="s">
        <v>55</v>
      </c>
      <c r="B3" s="506" t="s">
        <v>145</v>
      </c>
      <c r="C3" s="565" t="s">
        <v>169</v>
      </c>
      <c r="D3" s="506" t="s">
        <v>231</v>
      </c>
      <c r="E3" s="506" t="s">
        <v>170</v>
      </c>
      <c r="F3" s="506" t="s">
        <v>229</v>
      </c>
      <c r="G3" s="506" t="s">
        <v>230</v>
      </c>
    </row>
    <row r="4" spans="1:7" ht="17.25" customHeight="1" thickBot="1">
      <c r="A4" s="547"/>
      <c r="B4" s="547"/>
      <c r="C4" s="547"/>
      <c r="D4" s="547"/>
      <c r="E4" s="547"/>
      <c r="F4" s="547"/>
      <c r="G4" s="547"/>
    </row>
    <row r="5" spans="1:7" ht="13.5" thickBot="1">
      <c r="A5" s="55" t="s">
        <v>48</v>
      </c>
      <c r="B5" s="56" t="s">
        <v>49</v>
      </c>
      <c r="C5" s="56" t="s">
        <v>50</v>
      </c>
      <c r="D5" s="56" t="s">
        <v>51</v>
      </c>
      <c r="E5" s="56" t="s">
        <v>52</v>
      </c>
      <c r="F5" s="56" t="s">
        <v>76</v>
      </c>
      <c r="G5" s="25" t="s">
        <v>77</v>
      </c>
    </row>
    <row r="6" spans="1:7" ht="15" customHeight="1" thickBot="1" thickTop="1">
      <c r="A6" s="15">
        <v>1</v>
      </c>
      <c r="B6" s="5" t="s">
        <v>171</v>
      </c>
      <c r="C6" s="27"/>
      <c r="D6" s="26"/>
      <c r="E6" s="26"/>
      <c r="F6" s="26"/>
      <c r="G6" s="170"/>
    </row>
    <row r="7" spans="1:7" ht="15" customHeight="1" thickBot="1">
      <c r="A7" s="15">
        <v>2</v>
      </c>
      <c r="B7" s="5" t="s">
        <v>172</v>
      </c>
      <c r="C7" s="27"/>
      <c r="D7" s="26"/>
      <c r="E7" s="26"/>
      <c r="F7" s="26"/>
      <c r="G7" s="170"/>
    </row>
    <row r="8" spans="1:7" ht="15" customHeight="1" thickBot="1">
      <c r="A8" s="12">
        <v>3</v>
      </c>
      <c r="B8" s="18" t="s">
        <v>173</v>
      </c>
      <c r="C8" s="87"/>
      <c r="D8" s="103"/>
      <c r="E8" s="103"/>
      <c r="F8" s="103"/>
      <c r="G8" s="203"/>
    </row>
    <row r="9" spans="1:7" s="145" customFormat="1" ht="15" customHeight="1" thickBot="1">
      <c r="A9" s="556" t="s">
        <v>135</v>
      </c>
      <c r="B9" s="557"/>
      <c r="C9" s="310">
        <f>SUM(C6:C8)</f>
        <v>0</v>
      </c>
      <c r="D9" s="310">
        <f>SUM(D6:D8)</f>
        <v>0</v>
      </c>
      <c r="E9" s="310">
        <f>SUM(E6:E8)</f>
        <v>0</v>
      </c>
      <c r="F9" s="310">
        <f>SUM(F6:F8)</f>
        <v>0</v>
      </c>
      <c r="G9" s="310">
        <f>SUM(G6:G8)</f>
        <v>0</v>
      </c>
    </row>
    <row r="10" spans="1:7" ht="15" customHeight="1" thickBot="1" thickTop="1">
      <c r="A10" s="74">
        <v>4</v>
      </c>
      <c r="B10" s="40" t="s">
        <v>174</v>
      </c>
      <c r="C10" s="75"/>
      <c r="D10" s="53"/>
      <c r="E10" s="76"/>
      <c r="F10" s="76"/>
      <c r="G10" s="204"/>
    </row>
    <row r="11" spans="1:7" ht="15" customHeight="1" thickBot="1">
      <c r="A11" s="13">
        <v>5</v>
      </c>
      <c r="B11" s="3" t="s">
        <v>175</v>
      </c>
      <c r="C11" s="68"/>
      <c r="D11" s="20"/>
      <c r="E11" s="34"/>
      <c r="F11" s="34"/>
      <c r="G11" s="205"/>
    </row>
    <row r="12" spans="1:7" ht="15" customHeight="1" thickBot="1" thickTop="1">
      <c r="A12" s="74">
        <v>6</v>
      </c>
      <c r="B12" s="40" t="s">
        <v>176</v>
      </c>
      <c r="C12" s="75"/>
      <c r="D12" s="53"/>
      <c r="E12" s="53"/>
      <c r="F12" s="53"/>
      <c r="G12" s="206"/>
    </row>
    <row r="13" spans="1:7" ht="15" customHeight="1" thickBot="1">
      <c r="A13" s="15">
        <v>7</v>
      </c>
      <c r="B13" s="5" t="s">
        <v>177</v>
      </c>
      <c r="C13" s="27"/>
      <c r="D13" s="26"/>
      <c r="E13" s="26"/>
      <c r="F13" s="26"/>
      <c r="G13" s="170"/>
    </row>
    <row r="14" spans="1:7" ht="15" customHeight="1" thickBot="1">
      <c r="A14" s="15">
        <v>8</v>
      </c>
      <c r="B14" s="5" t="s">
        <v>178</v>
      </c>
      <c r="C14" s="27"/>
      <c r="D14" s="26"/>
      <c r="E14" s="26"/>
      <c r="F14" s="26"/>
      <c r="G14" s="170"/>
    </row>
    <row r="15" spans="1:7" ht="15" customHeight="1" thickBot="1">
      <c r="A15" s="13">
        <v>9</v>
      </c>
      <c r="B15" s="3" t="s">
        <v>179</v>
      </c>
      <c r="C15" s="68"/>
      <c r="D15" s="20"/>
      <c r="E15" s="20"/>
      <c r="F15" s="20"/>
      <c r="G15" s="171"/>
    </row>
    <row r="16" spans="1:7" ht="15" customHeight="1" thickBot="1">
      <c r="A16" s="77">
        <v>10</v>
      </c>
      <c r="B16" s="2" t="s">
        <v>180</v>
      </c>
      <c r="C16" s="78"/>
      <c r="D16" s="32"/>
      <c r="E16" s="32"/>
      <c r="F16" s="32"/>
      <c r="G16" s="207"/>
    </row>
    <row r="17" spans="1:7" ht="15" customHeight="1" thickBot="1">
      <c r="A17" s="79">
        <v>11</v>
      </c>
      <c r="B17" s="51" t="s">
        <v>181</v>
      </c>
      <c r="C17" s="80"/>
      <c r="D17" s="54"/>
      <c r="E17" s="54"/>
      <c r="F17" s="54"/>
      <c r="G17" s="208"/>
    </row>
    <row r="18" s="6" customFormat="1" ht="13.5" thickTop="1"/>
    <row r="19" s="6" customFormat="1" ht="12.75"/>
    <row r="20" spans="1:6" ht="13.5" thickBot="1">
      <c r="A20" s="546" t="s">
        <v>352</v>
      </c>
      <c r="B20" s="546"/>
      <c r="C20" s="546"/>
      <c r="D20" s="546"/>
      <c r="E20" s="546"/>
      <c r="F20" s="546"/>
    </row>
    <row r="21" spans="1:8" ht="15" customHeight="1" thickBot="1">
      <c r="A21" s="506" t="s">
        <v>55</v>
      </c>
      <c r="B21" s="506" t="s">
        <v>145</v>
      </c>
      <c r="C21" s="565" t="s">
        <v>169</v>
      </c>
      <c r="D21" s="386" t="s">
        <v>232</v>
      </c>
      <c r="E21" s="387"/>
      <c r="F21" s="518" t="s">
        <v>234</v>
      </c>
      <c r="G21" s="520"/>
      <c r="H21" s="123" t="s">
        <v>235</v>
      </c>
    </row>
    <row r="22" spans="1:8" ht="15" customHeight="1" thickBot="1">
      <c r="A22" s="558"/>
      <c r="B22" s="558"/>
      <c r="C22" s="558"/>
      <c r="D22" s="154" t="s">
        <v>233</v>
      </c>
      <c r="E22" s="155" t="s">
        <v>236</v>
      </c>
      <c r="F22" s="154" t="s">
        <v>233</v>
      </c>
      <c r="G22" s="155" t="s">
        <v>236</v>
      </c>
      <c r="H22" s="155" t="s">
        <v>236</v>
      </c>
    </row>
    <row r="23" spans="1:8" ht="15" customHeight="1" thickBot="1">
      <c r="A23" s="15">
        <v>12</v>
      </c>
      <c r="B23" s="156" t="s">
        <v>237</v>
      </c>
      <c r="C23" s="102"/>
      <c r="D23" s="125"/>
      <c r="E23" s="125"/>
      <c r="F23" s="125"/>
      <c r="G23" s="137"/>
      <c r="H23" s="129"/>
    </row>
    <row r="24" spans="1:8" ht="15" customHeight="1" thickBot="1">
      <c r="A24" s="15">
        <v>13</v>
      </c>
      <c r="B24" s="133" t="s">
        <v>238</v>
      </c>
      <c r="C24" s="157"/>
      <c r="D24" s="127"/>
      <c r="E24" s="127"/>
      <c r="F24" s="129"/>
      <c r="G24" s="137"/>
      <c r="H24" s="126"/>
    </row>
    <row r="25" spans="1:8" ht="15" customHeight="1" thickBot="1">
      <c r="A25" s="15">
        <v>14</v>
      </c>
      <c r="B25" s="133" t="s">
        <v>239</v>
      </c>
      <c r="C25" s="157"/>
      <c r="D25" s="127"/>
      <c r="E25" s="129"/>
      <c r="F25" s="125"/>
      <c r="G25" s="137"/>
      <c r="H25" s="129"/>
    </row>
    <row r="26" spans="1:8" ht="15" customHeight="1" thickBot="1">
      <c r="A26" s="15">
        <v>15</v>
      </c>
      <c r="B26" s="133" t="s">
        <v>240</v>
      </c>
      <c r="C26" s="157"/>
      <c r="D26" s="127"/>
      <c r="E26" s="129"/>
      <c r="F26" s="125"/>
      <c r="G26" s="137"/>
      <c r="H26" s="129"/>
    </row>
    <row r="27" spans="1:8" ht="15" customHeight="1" thickBot="1">
      <c r="A27" s="15">
        <v>16</v>
      </c>
      <c r="B27" s="133" t="s">
        <v>241</v>
      </c>
      <c r="C27" s="157"/>
      <c r="D27" s="127"/>
      <c r="E27" s="127"/>
      <c r="F27" s="127"/>
      <c r="G27" s="136"/>
      <c r="H27" s="153"/>
    </row>
    <row r="28" spans="1:8" s="6" customFormat="1" ht="15" customHeight="1" thickBot="1">
      <c r="A28" s="553" t="s">
        <v>242</v>
      </c>
      <c r="B28" s="554"/>
      <c r="C28" s="310">
        <f aca="true" t="shared" si="0" ref="C28:H28">MAX(C23:C27)</f>
        <v>0</v>
      </c>
      <c r="D28" s="310">
        <f t="shared" si="0"/>
        <v>0</v>
      </c>
      <c r="E28" s="310">
        <f t="shared" si="0"/>
        <v>0</v>
      </c>
      <c r="F28" s="310">
        <f t="shared" si="0"/>
        <v>0</v>
      </c>
      <c r="G28" s="310">
        <f t="shared" si="0"/>
        <v>0</v>
      </c>
      <c r="H28" s="310">
        <f t="shared" si="0"/>
        <v>0</v>
      </c>
    </row>
    <row r="31" spans="1:6" ht="13.5" thickBot="1">
      <c r="A31" s="555" t="s">
        <v>353</v>
      </c>
      <c r="B31" s="555"/>
      <c r="C31" s="555"/>
      <c r="D31" s="555"/>
      <c r="E31" s="555"/>
      <c r="F31" s="555"/>
    </row>
    <row r="32" spans="1:8" ht="12.75" customHeight="1">
      <c r="A32" s="506" t="s">
        <v>55</v>
      </c>
      <c r="B32" s="386" t="s">
        <v>145</v>
      </c>
      <c r="C32" s="566"/>
      <c r="D32" s="560"/>
      <c r="E32" s="559" t="s">
        <v>182</v>
      </c>
      <c r="F32" s="560"/>
      <c r="G32" s="563" t="s">
        <v>243</v>
      </c>
      <c r="H32" s="158"/>
    </row>
    <row r="33" spans="1:8" ht="12.75" customHeight="1" thickBot="1">
      <c r="A33" s="500"/>
      <c r="B33" s="561"/>
      <c r="C33" s="567"/>
      <c r="D33" s="562"/>
      <c r="E33" s="561"/>
      <c r="F33" s="562"/>
      <c r="G33" s="564"/>
      <c r="H33" s="158"/>
    </row>
    <row r="34" spans="1:8" ht="14.25" thickBot="1">
      <c r="A34" s="274">
        <v>1</v>
      </c>
      <c r="B34" s="242" t="s">
        <v>322</v>
      </c>
      <c r="C34" s="275"/>
      <c r="D34" s="275"/>
      <c r="E34" s="550" t="s">
        <v>270</v>
      </c>
      <c r="F34" s="551"/>
      <c r="G34" s="276"/>
      <c r="H34" s="159"/>
    </row>
    <row r="35" spans="1:8" ht="14.25" thickBot="1">
      <c r="A35" s="277">
        <v>2</v>
      </c>
      <c r="B35" s="552" t="s">
        <v>323</v>
      </c>
      <c r="C35" s="552"/>
      <c r="D35" s="552"/>
      <c r="E35" s="550" t="s">
        <v>270</v>
      </c>
      <c r="F35" s="551"/>
      <c r="G35" s="278"/>
      <c r="H35" s="159"/>
    </row>
    <row r="36" spans="1:8" ht="13.5" thickBot="1">
      <c r="A36" s="274">
        <v>3</v>
      </c>
      <c r="B36" s="242" t="s">
        <v>244</v>
      </c>
      <c r="C36" s="548"/>
      <c r="D36" s="548"/>
      <c r="E36" s="550" t="s">
        <v>270</v>
      </c>
      <c r="F36" s="551"/>
      <c r="G36" s="276"/>
      <c r="H36" s="159"/>
    </row>
    <row r="37" spans="1:8" ht="13.5" thickBot="1">
      <c r="A37" s="277">
        <v>4</v>
      </c>
      <c r="B37" s="243" t="s">
        <v>245</v>
      </c>
      <c r="C37" s="549"/>
      <c r="D37" s="549"/>
      <c r="E37" s="550" t="s">
        <v>270</v>
      </c>
      <c r="F37" s="551"/>
      <c r="G37" s="278"/>
      <c r="H37" s="159"/>
    </row>
    <row r="38" spans="1:8" ht="13.5" customHeight="1" thickBot="1">
      <c r="A38" s="274">
        <v>5</v>
      </c>
      <c r="B38" s="242" t="s">
        <v>246</v>
      </c>
      <c r="C38" s="548"/>
      <c r="D38" s="548"/>
      <c r="E38" s="550" t="s">
        <v>270</v>
      </c>
      <c r="F38" s="551"/>
      <c r="G38" s="276"/>
      <c r="H38" s="159"/>
    </row>
  </sheetData>
  <sheetProtection/>
  <mergeCells count="30"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355</v>
      </c>
      <c r="B1" s="6" t="s">
        <v>356</v>
      </c>
    </row>
    <row r="2" spans="1:10" ht="12.75" customHeight="1">
      <c r="A2" s="506" t="s">
        <v>55</v>
      </c>
      <c r="B2" s="386" t="s">
        <v>145</v>
      </c>
      <c r="C2" s="524"/>
      <c r="D2" s="524"/>
      <c r="E2" s="524"/>
      <c r="F2" s="524"/>
      <c r="G2" s="524"/>
      <c r="H2" s="387"/>
      <c r="I2" s="559" t="s">
        <v>243</v>
      </c>
      <c r="J2" s="578"/>
    </row>
    <row r="3" spans="1:10" ht="13.5" thickBot="1">
      <c r="A3" s="501"/>
      <c r="B3" s="390"/>
      <c r="C3" s="525"/>
      <c r="D3" s="525"/>
      <c r="E3" s="525"/>
      <c r="F3" s="525"/>
      <c r="G3" s="525"/>
      <c r="H3" s="391"/>
      <c r="I3" s="579"/>
      <c r="J3" s="580"/>
    </row>
    <row r="4" spans="1:10" ht="13.5" thickBot="1">
      <c r="A4" s="161"/>
      <c r="B4" s="576" t="s">
        <v>259</v>
      </c>
      <c r="C4" s="576"/>
      <c r="D4" s="576"/>
      <c r="E4" s="576"/>
      <c r="F4" s="576"/>
      <c r="G4" s="576"/>
      <c r="H4" s="576"/>
      <c r="I4" s="576"/>
      <c r="J4" s="577"/>
    </row>
    <row r="5" spans="1:10" ht="13.5" thickBot="1">
      <c r="A5" s="160">
        <v>1</v>
      </c>
      <c r="B5" s="242" t="s">
        <v>324</v>
      </c>
      <c r="C5" s="242"/>
      <c r="D5" s="242"/>
      <c r="E5" s="242"/>
      <c r="F5" s="242"/>
      <c r="G5" s="242"/>
      <c r="H5" s="242"/>
      <c r="I5" s="568"/>
      <c r="J5" s="569"/>
    </row>
    <row r="6" spans="1:10" ht="13.5" thickBot="1">
      <c r="A6" s="160">
        <v>2</v>
      </c>
      <c r="B6" s="243" t="s">
        <v>325</v>
      </c>
      <c r="C6" s="244"/>
      <c r="D6" s="243"/>
      <c r="E6" s="243"/>
      <c r="F6" s="243"/>
      <c r="G6" s="243"/>
      <c r="H6" s="243"/>
      <c r="I6" s="568"/>
      <c r="J6" s="569"/>
    </row>
    <row r="7" spans="1:10" ht="13.5" thickBot="1">
      <c r="A7" s="162"/>
      <c r="B7" s="576" t="s">
        <v>260</v>
      </c>
      <c r="C7" s="576"/>
      <c r="D7" s="576"/>
      <c r="E7" s="576"/>
      <c r="F7" s="576"/>
      <c r="G7" s="576"/>
      <c r="H7" s="576"/>
      <c r="I7" s="576"/>
      <c r="J7" s="577"/>
    </row>
    <row r="8" spans="1:10" ht="13.5" thickBot="1">
      <c r="A8" s="162"/>
      <c r="B8" s="245"/>
      <c r="C8" s="576" t="s">
        <v>248</v>
      </c>
      <c r="D8" s="576"/>
      <c r="E8" s="576"/>
      <c r="F8" s="576"/>
      <c r="G8" s="576"/>
      <c r="H8" s="576"/>
      <c r="I8" s="576"/>
      <c r="J8" s="577"/>
    </row>
    <row r="9" spans="1:10" ht="13.5" thickBot="1">
      <c r="A9" s="160">
        <v>3</v>
      </c>
      <c r="B9" s="242" t="s">
        <v>324</v>
      </c>
      <c r="C9" s="246"/>
      <c r="D9" s="242"/>
      <c r="E9" s="242"/>
      <c r="F9" s="242"/>
      <c r="G9" s="242"/>
      <c r="H9" s="242"/>
      <c r="I9" s="568"/>
      <c r="J9" s="569"/>
    </row>
    <row r="10" spans="1:10" ht="13.5" thickBot="1">
      <c r="A10" s="160">
        <v>4</v>
      </c>
      <c r="B10" s="243" t="s">
        <v>325</v>
      </c>
      <c r="C10" s="246"/>
      <c r="D10" s="242"/>
      <c r="E10" s="242"/>
      <c r="F10" s="242"/>
      <c r="G10" s="242"/>
      <c r="H10" s="242"/>
      <c r="I10" s="568"/>
      <c r="J10" s="569"/>
    </row>
    <row r="11" spans="1:10" ht="13.5" thickBot="1">
      <c r="A11" s="162"/>
      <c r="B11" s="245"/>
      <c r="C11" s="576" t="s">
        <v>249</v>
      </c>
      <c r="D11" s="576"/>
      <c r="E11" s="576"/>
      <c r="F11" s="576"/>
      <c r="G11" s="576"/>
      <c r="H11" s="576"/>
      <c r="I11" s="576"/>
      <c r="J11" s="577"/>
    </row>
    <row r="12" spans="1:10" ht="13.5" thickBot="1">
      <c r="A12" s="160">
        <v>5</v>
      </c>
      <c r="B12" s="242" t="s">
        <v>324</v>
      </c>
      <c r="C12" s="246"/>
      <c r="D12" s="242"/>
      <c r="E12" s="242"/>
      <c r="F12" s="242"/>
      <c r="G12" s="242"/>
      <c r="H12" s="242"/>
      <c r="I12" s="568"/>
      <c r="J12" s="569"/>
    </row>
    <row r="13" spans="1:10" ht="13.5" thickBot="1">
      <c r="A13" s="163">
        <v>6</v>
      </c>
      <c r="B13" s="243" t="s">
        <v>325</v>
      </c>
      <c r="C13" s="248"/>
      <c r="D13" s="247"/>
      <c r="E13" s="247"/>
      <c r="F13" s="247"/>
      <c r="G13" s="247"/>
      <c r="H13" s="247"/>
      <c r="I13" s="568"/>
      <c r="J13" s="569"/>
    </row>
    <row r="14" spans="1:10" ht="13.5" thickBot="1">
      <c r="A14" s="162"/>
      <c r="B14" s="245"/>
      <c r="C14" s="576" t="s">
        <v>250</v>
      </c>
      <c r="D14" s="576"/>
      <c r="E14" s="576"/>
      <c r="F14" s="576"/>
      <c r="G14" s="576"/>
      <c r="H14" s="576"/>
      <c r="I14" s="576"/>
      <c r="J14" s="577"/>
    </row>
    <row r="15" spans="1:10" ht="13.5" thickBot="1">
      <c r="A15" s="160">
        <v>7</v>
      </c>
      <c r="B15" s="242" t="s">
        <v>324</v>
      </c>
      <c r="C15" s="246"/>
      <c r="D15" s="242"/>
      <c r="E15" s="242"/>
      <c r="F15" s="242"/>
      <c r="G15" s="242"/>
      <c r="H15" s="242"/>
      <c r="I15" s="568"/>
      <c r="J15" s="569"/>
    </row>
    <row r="16" spans="1:10" ht="13.5" thickBot="1">
      <c r="A16" s="163">
        <v>8</v>
      </c>
      <c r="B16" s="243" t="s">
        <v>325</v>
      </c>
      <c r="C16" s="246"/>
      <c r="D16" s="242"/>
      <c r="E16" s="242"/>
      <c r="F16" s="242"/>
      <c r="G16" s="242"/>
      <c r="H16" s="242"/>
      <c r="I16" s="568"/>
      <c r="J16" s="569"/>
    </row>
    <row r="17" spans="1:10" ht="13.5" thickBot="1">
      <c r="A17" s="162"/>
      <c r="B17" s="581" t="s">
        <v>261</v>
      </c>
      <c r="C17" s="576"/>
      <c r="D17" s="576"/>
      <c r="E17" s="576"/>
      <c r="F17" s="576"/>
      <c r="G17" s="576"/>
      <c r="H17" s="576"/>
      <c r="I17" s="576"/>
      <c r="J17" s="577"/>
    </row>
    <row r="18" spans="1:10" ht="13.5" thickBot="1">
      <c r="A18" s="162"/>
      <c r="B18" s="245"/>
      <c r="C18" s="576" t="s">
        <v>251</v>
      </c>
      <c r="D18" s="576"/>
      <c r="E18" s="576"/>
      <c r="F18" s="576"/>
      <c r="G18" s="576"/>
      <c r="H18" s="576"/>
      <c r="I18" s="576"/>
      <c r="J18" s="577"/>
    </row>
    <row r="19" spans="1:10" ht="13.5" thickBot="1">
      <c r="A19" s="160">
        <v>9</v>
      </c>
      <c r="B19" s="242" t="s">
        <v>324</v>
      </c>
      <c r="C19" s="246"/>
      <c r="D19" s="242"/>
      <c r="E19" s="242"/>
      <c r="F19" s="242"/>
      <c r="G19" s="242"/>
      <c r="H19" s="242"/>
      <c r="I19" s="568"/>
      <c r="J19" s="569"/>
    </row>
    <row r="20" spans="1:10" ht="13.5" thickBot="1">
      <c r="A20" s="160">
        <v>10</v>
      </c>
      <c r="B20" s="243" t="s">
        <v>325</v>
      </c>
      <c r="C20" s="246"/>
      <c r="D20" s="242"/>
      <c r="E20" s="242"/>
      <c r="F20" s="242"/>
      <c r="G20" s="242"/>
      <c r="H20" s="242"/>
      <c r="I20" s="568"/>
      <c r="J20" s="569"/>
    </row>
    <row r="21" spans="1:10" ht="13.5" thickBot="1">
      <c r="A21" s="162"/>
      <c r="B21" s="245"/>
      <c r="C21" s="576" t="s">
        <v>252</v>
      </c>
      <c r="D21" s="576"/>
      <c r="E21" s="576"/>
      <c r="F21" s="576"/>
      <c r="G21" s="576"/>
      <c r="H21" s="576"/>
      <c r="I21" s="576"/>
      <c r="J21" s="577"/>
    </row>
    <row r="22" spans="1:10" ht="13.5" thickBot="1">
      <c r="A22" s="160">
        <v>11</v>
      </c>
      <c r="B22" s="242" t="s">
        <v>324</v>
      </c>
      <c r="C22" s="246"/>
      <c r="D22" s="242"/>
      <c r="E22" s="242"/>
      <c r="F22" s="242"/>
      <c r="G22" s="242"/>
      <c r="H22" s="242"/>
      <c r="I22" s="568"/>
      <c r="J22" s="569"/>
    </row>
    <row r="23" spans="1:10" ht="13.5" thickBot="1">
      <c r="A23" s="160">
        <v>12</v>
      </c>
      <c r="B23" s="243" t="s">
        <v>325</v>
      </c>
      <c r="C23" s="246"/>
      <c r="D23" s="242"/>
      <c r="E23" s="242"/>
      <c r="F23" s="242"/>
      <c r="G23" s="242"/>
      <c r="H23" s="242"/>
      <c r="I23" s="568"/>
      <c r="J23" s="569"/>
    </row>
    <row r="24" spans="1:10" ht="13.5" thickBot="1">
      <c r="A24" s="162"/>
      <c r="B24" s="250"/>
      <c r="C24" s="570" t="s">
        <v>253</v>
      </c>
      <c r="D24" s="570"/>
      <c r="E24" s="570"/>
      <c r="F24" s="570"/>
      <c r="G24" s="570"/>
      <c r="H24" s="570"/>
      <c r="I24" s="570"/>
      <c r="J24" s="571"/>
    </row>
    <row r="25" spans="1:10" ht="13.5" thickBot="1">
      <c r="A25" s="160">
        <v>13</v>
      </c>
      <c r="B25" s="242" t="s">
        <v>321</v>
      </c>
      <c r="C25" s="246"/>
      <c r="D25" s="242"/>
      <c r="E25" s="242"/>
      <c r="F25" s="242"/>
      <c r="G25" s="242"/>
      <c r="H25" s="242"/>
      <c r="I25" s="568"/>
      <c r="J25" s="569"/>
    </row>
    <row r="26" spans="1:10" ht="13.5" thickBot="1">
      <c r="A26" s="160">
        <v>14</v>
      </c>
      <c r="B26" s="242" t="s">
        <v>247</v>
      </c>
      <c r="C26" s="246"/>
      <c r="D26" s="242"/>
      <c r="E26" s="242"/>
      <c r="F26" s="242"/>
      <c r="G26" s="242"/>
      <c r="H26" s="242"/>
      <c r="I26" s="568"/>
      <c r="J26" s="569"/>
    </row>
    <row r="27" spans="1:10" ht="13.5" thickBot="1">
      <c r="A27" s="162"/>
      <c r="B27" s="251" t="s">
        <v>254</v>
      </c>
      <c r="C27" s="252"/>
      <c r="D27" s="252"/>
      <c r="E27" s="252"/>
      <c r="F27" s="252"/>
      <c r="G27" s="252"/>
      <c r="H27" s="252"/>
      <c r="I27" s="252"/>
      <c r="J27" s="253"/>
    </row>
    <row r="28" spans="1:10" ht="13.5" thickBot="1">
      <c r="A28" s="162"/>
      <c r="B28" s="254"/>
      <c r="C28" s="254" t="s">
        <v>255</v>
      </c>
      <c r="D28" s="255"/>
      <c r="E28" s="255"/>
      <c r="F28" s="255"/>
      <c r="G28" s="255"/>
      <c r="H28" s="255"/>
      <c r="I28" s="255"/>
      <c r="J28" s="256"/>
    </row>
    <row r="29" spans="1:10" ht="13.5" thickBot="1">
      <c r="A29" s="160">
        <v>15</v>
      </c>
      <c r="B29" s="242" t="s">
        <v>324</v>
      </c>
      <c r="C29" s="246"/>
      <c r="D29" s="242"/>
      <c r="E29" s="242"/>
      <c r="F29" s="242"/>
      <c r="G29" s="242"/>
      <c r="H29" s="257"/>
      <c r="I29" s="568"/>
      <c r="J29" s="569"/>
    </row>
    <row r="30" spans="1:10" ht="13.5" thickBot="1">
      <c r="A30" s="160">
        <v>16</v>
      </c>
      <c r="B30" s="243" t="s">
        <v>325</v>
      </c>
      <c r="C30" s="258"/>
      <c r="D30" s="243"/>
      <c r="E30" s="243"/>
      <c r="F30" s="243"/>
      <c r="G30" s="243"/>
      <c r="H30" s="243"/>
      <c r="I30" s="574"/>
      <c r="J30" s="575"/>
    </row>
    <row r="31" spans="1:10" ht="13.5" thickBot="1">
      <c r="A31" s="160"/>
      <c r="B31" s="259"/>
      <c r="C31" s="254" t="s">
        <v>256</v>
      </c>
      <c r="D31" s="255"/>
      <c r="E31" s="255"/>
      <c r="F31" s="255"/>
      <c r="G31" s="255"/>
      <c r="H31" s="255"/>
      <c r="I31" s="255"/>
      <c r="J31" s="256"/>
    </row>
    <row r="32" spans="1:10" ht="13.5" thickBot="1">
      <c r="A32" s="160">
        <v>17</v>
      </c>
      <c r="B32" s="242" t="s">
        <v>324</v>
      </c>
      <c r="C32" s="246"/>
      <c r="D32" s="242"/>
      <c r="E32" s="242"/>
      <c r="F32" s="242"/>
      <c r="G32" s="242"/>
      <c r="H32" s="257"/>
      <c r="I32" s="572"/>
      <c r="J32" s="573"/>
    </row>
    <row r="33" spans="1:10" ht="13.5" thickBot="1">
      <c r="A33" s="162">
        <v>18</v>
      </c>
      <c r="B33" s="243" t="s">
        <v>325</v>
      </c>
      <c r="C33" s="246"/>
      <c r="D33" s="242"/>
      <c r="E33" s="242"/>
      <c r="F33" s="242"/>
      <c r="G33" s="242"/>
      <c r="H33" s="257"/>
      <c r="I33" s="568"/>
      <c r="J33" s="569"/>
    </row>
    <row r="34" spans="1:10" ht="13.5" thickBot="1">
      <c r="A34" s="163"/>
      <c r="B34" s="260"/>
      <c r="C34" s="261" t="s">
        <v>253</v>
      </c>
      <c r="D34" s="255"/>
      <c r="E34" s="255"/>
      <c r="F34" s="255"/>
      <c r="G34" s="255"/>
      <c r="H34" s="255"/>
      <c r="I34" s="255"/>
      <c r="J34" s="256"/>
    </row>
    <row r="35" spans="1:10" ht="13.5" thickBot="1">
      <c r="A35" s="162">
        <v>19</v>
      </c>
      <c r="B35" s="242" t="s">
        <v>321</v>
      </c>
      <c r="C35" s="246"/>
      <c r="D35" s="242"/>
      <c r="E35" s="242"/>
      <c r="F35" s="242"/>
      <c r="G35" s="242"/>
      <c r="H35" s="257"/>
      <c r="I35" s="572"/>
      <c r="J35" s="573"/>
    </row>
    <row r="36" spans="1:10" ht="13.5" thickBot="1">
      <c r="A36" s="160">
        <v>20</v>
      </c>
      <c r="B36" s="249" t="s">
        <v>247</v>
      </c>
      <c r="C36" s="246"/>
      <c r="D36" s="242"/>
      <c r="E36" s="242"/>
      <c r="F36" s="242"/>
      <c r="G36" s="242"/>
      <c r="H36" s="257"/>
      <c r="I36" s="568"/>
      <c r="J36" s="569"/>
    </row>
    <row r="37" spans="1:10" ht="13.5" thickBot="1">
      <c r="A37" s="162"/>
      <c r="B37" s="251" t="s">
        <v>257</v>
      </c>
      <c r="C37" s="252"/>
      <c r="D37" s="252"/>
      <c r="E37" s="252"/>
      <c r="F37" s="252"/>
      <c r="G37" s="252"/>
      <c r="H37" s="252"/>
      <c r="I37" s="252"/>
      <c r="J37" s="253"/>
    </row>
    <row r="38" spans="1:10" ht="13.5" thickBot="1">
      <c r="A38" s="162"/>
      <c r="B38" s="259"/>
      <c r="C38" s="254" t="s">
        <v>258</v>
      </c>
      <c r="D38" s="255"/>
      <c r="E38" s="255"/>
      <c r="F38" s="255"/>
      <c r="G38" s="255"/>
      <c r="H38" s="255"/>
      <c r="I38" s="255"/>
      <c r="J38" s="256"/>
    </row>
    <row r="39" spans="1:10" ht="13.5" thickBot="1">
      <c r="A39" s="160">
        <v>21</v>
      </c>
      <c r="B39" s="242" t="s">
        <v>324</v>
      </c>
      <c r="C39" s="246"/>
      <c r="D39" s="242"/>
      <c r="E39" s="242"/>
      <c r="F39" s="242"/>
      <c r="G39" s="242"/>
      <c r="H39" s="257"/>
      <c r="I39" s="572"/>
      <c r="J39" s="573"/>
    </row>
    <row r="40" spans="1:10" ht="13.5" thickBot="1">
      <c r="A40" s="160">
        <v>22</v>
      </c>
      <c r="B40" s="243" t="s">
        <v>325</v>
      </c>
      <c r="C40" s="258"/>
      <c r="D40" s="243"/>
      <c r="E40" s="243"/>
      <c r="F40" s="243"/>
      <c r="G40" s="243"/>
      <c r="H40" s="243"/>
      <c r="I40" s="568"/>
      <c r="J40" s="569"/>
    </row>
    <row r="41" spans="1:10" ht="13.5" thickBot="1">
      <c r="A41" s="162"/>
      <c r="B41" s="262"/>
      <c r="C41" s="261" t="s">
        <v>253</v>
      </c>
      <c r="D41" s="255"/>
      <c r="E41" s="255"/>
      <c r="F41" s="255"/>
      <c r="G41" s="255"/>
      <c r="H41" s="255"/>
      <c r="I41" s="255"/>
      <c r="J41" s="256"/>
    </row>
    <row r="42" spans="1:10" ht="13.5" thickBot="1">
      <c r="A42" s="160">
        <v>23</v>
      </c>
      <c r="B42" s="242" t="s">
        <v>324</v>
      </c>
      <c r="C42" s="246"/>
      <c r="D42" s="242"/>
      <c r="E42" s="242"/>
      <c r="F42" s="242"/>
      <c r="G42" s="242"/>
      <c r="H42" s="257"/>
      <c r="I42" s="572"/>
      <c r="J42" s="573"/>
    </row>
    <row r="43" spans="1:10" ht="13.5" thickBot="1">
      <c r="A43" s="160">
        <v>24</v>
      </c>
      <c r="B43" s="249" t="s">
        <v>325</v>
      </c>
      <c r="C43" s="246"/>
      <c r="D43" s="242"/>
      <c r="E43" s="242"/>
      <c r="F43" s="242"/>
      <c r="G43" s="242"/>
      <c r="H43" s="257"/>
      <c r="I43" s="568"/>
      <c r="J43" s="569"/>
    </row>
  </sheetData>
  <sheetProtection/>
  <mergeCells count="36"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6:J26"/>
    <mergeCell ref="I22:J22"/>
    <mergeCell ref="I23:J23"/>
    <mergeCell ref="C24:J24"/>
    <mergeCell ref="I42:J42"/>
    <mergeCell ref="I29:J29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Széles Lászlóné</cp:lastModifiedBy>
  <cp:lastPrinted>2015-01-15T09:42:52Z</cp:lastPrinted>
  <dcterms:created xsi:type="dcterms:W3CDTF">2007-11-30T17:48:30Z</dcterms:created>
  <dcterms:modified xsi:type="dcterms:W3CDTF">2015-01-15T09:56:00Z</dcterms:modified>
  <cp:category/>
  <cp:version/>
  <cp:contentType/>
  <cp:contentStatus/>
</cp:coreProperties>
</file>