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8800" windowHeight="16695" tabRatio="836"/>
  </bookViews>
  <sheets>
    <sheet name="Biztonságtech._Vizualtech." sheetId="3" r:id="rId1"/>
  </sheets>
  <definedNames>
    <definedName name="_xlnm._FilterDatabase" localSheetId="0" hidden="1">Biztonságtech._Vizualtech.!$A$2:$WVT$126</definedName>
    <definedName name="_xlnm.Print_Area" localSheetId="0">Biztonságtech._Vizualtech.!$A$1:$K$131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25" i="3" l="1"/>
  <c r="J125" i="3"/>
  <c r="K124" i="3"/>
  <c r="J124" i="3"/>
  <c r="K123" i="3"/>
  <c r="J123" i="3"/>
  <c r="K122" i="3"/>
  <c r="J122" i="3"/>
  <c r="K121" i="3"/>
  <c r="J121" i="3"/>
  <c r="K120" i="3"/>
  <c r="J120" i="3"/>
  <c r="K119" i="3"/>
  <c r="J119" i="3"/>
  <c r="K118" i="3"/>
  <c r="J118" i="3"/>
  <c r="K117" i="3"/>
  <c r="J117"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K103" i="3"/>
  <c r="J103" i="3"/>
  <c r="K102" i="3"/>
  <c r="J102" i="3"/>
  <c r="K101" i="3"/>
  <c r="J101" i="3"/>
  <c r="K100" i="3"/>
  <c r="J100" i="3"/>
  <c r="K99" i="3"/>
  <c r="J99" i="3"/>
  <c r="K98" i="3"/>
  <c r="J98" i="3"/>
  <c r="K96" i="3"/>
  <c r="J96" i="3"/>
  <c r="K95" i="3"/>
  <c r="J95" i="3"/>
  <c r="K94" i="3"/>
  <c r="J94" i="3"/>
  <c r="K93" i="3"/>
  <c r="J93" i="3"/>
  <c r="K92" i="3"/>
  <c r="J92" i="3"/>
  <c r="K91" i="3"/>
  <c r="J91" i="3"/>
  <c r="K90" i="3"/>
  <c r="J90" i="3"/>
  <c r="K89" i="3"/>
  <c r="J89" i="3"/>
  <c r="K88" i="3"/>
  <c r="J88" i="3"/>
  <c r="K87" i="3"/>
  <c r="J87" i="3"/>
  <c r="K86" i="3"/>
  <c r="J86" i="3"/>
  <c r="K85" i="3"/>
  <c r="J85" i="3"/>
  <c r="K84" i="3"/>
  <c r="J84" i="3"/>
  <c r="K83" i="3"/>
  <c r="J83" i="3"/>
  <c r="K82" i="3"/>
  <c r="J82" i="3"/>
  <c r="K81" i="3"/>
  <c r="J81" i="3"/>
  <c r="K80" i="3"/>
  <c r="J80" i="3"/>
  <c r="K79" i="3"/>
  <c r="J79" i="3"/>
  <c r="K78" i="3"/>
  <c r="J78" i="3"/>
  <c r="K77" i="3"/>
  <c r="J77" i="3"/>
  <c r="K76" i="3"/>
  <c r="J76" i="3"/>
  <c r="K75" i="3"/>
  <c r="J75" i="3"/>
  <c r="K74" i="3"/>
  <c r="J74" i="3"/>
  <c r="K73" i="3"/>
  <c r="J73" i="3"/>
  <c r="K71" i="3"/>
  <c r="J71" i="3"/>
  <c r="K70" i="3"/>
  <c r="J70" i="3"/>
  <c r="K69" i="3"/>
  <c r="J69" i="3"/>
  <c r="K68" i="3"/>
  <c r="J68" i="3"/>
  <c r="K67" i="3"/>
  <c r="J67" i="3"/>
  <c r="K66" i="3"/>
  <c r="J66" i="3"/>
  <c r="K64" i="3"/>
  <c r="J64" i="3"/>
  <c r="K63" i="3"/>
  <c r="J63" i="3"/>
  <c r="K62" i="3"/>
  <c r="J62" i="3"/>
  <c r="K61" i="3"/>
  <c r="J61" i="3"/>
  <c r="K60" i="3"/>
  <c r="J60" i="3"/>
  <c r="K59" i="3"/>
  <c r="J59" i="3"/>
  <c r="K58" i="3"/>
  <c r="J58" i="3"/>
  <c r="K57" i="3"/>
  <c r="J57" i="3"/>
  <c r="K56" i="3"/>
  <c r="J56" i="3"/>
  <c r="K55" i="3"/>
  <c r="J55" i="3"/>
  <c r="K54" i="3"/>
  <c r="J54" i="3"/>
  <c r="K53" i="3"/>
  <c r="J53" i="3"/>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7" i="3"/>
  <c r="J37" i="3"/>
  <c r="K36" i="3"/>
  <c r="J36" i="3"/>
  <c r="K35" i="3"/>
  <c r="J35" i="3"/>
  <c r="K34" i="3"/>
  <c r="J34" i="3"/>
  <c r="K33" i="3"/>
  <c r="J33" i="3"/>
  <c r="K32" i="3"/>
  <c r="J32" i="3"/>
  <c r="K31" i="3"/>
  <c r="J31" i="3"/>
  <c r="K30" i="3"/>
  <c r="J30" i="3"/>
  <c r="K29" i="3"/>
  <c r="J29" i="3"/>
  <c r="K28" i="3"/>
  <c r="J28" i="3"/>
  <c r="K27" i="3"/>
  <c r="J27" i="3"/>
  <c r="K26" i="3"/>
  <c r="J26" i="3"/>
  <c r="K24" i="3"/>
  <c r="J24" i="3"/>
  <c r="K23" i="3"/>
  <c r="J23" i="3"/>
  <c r="K22" i="3"/>
  <c r="J22" i="3"/>
  <c r="K21" i="3"/>
  <c r="J21" i="3"/>
  <c r="K20" i="3"/>
  <c r="J20" i="3"/>
  <c r="K19" i="3"/>
  <c r="J19" i="3"/>
  <c r="K18" i="3"/>
  <c r="J18" i="3"/>
  <c r="K17" i="3"/>
  <c r="J17" i="3"/>
  <c r="K16" i="3"/>
  <c r="J16" i="3"/>
  <c r="K15" i="3"/>
  <c r="J15" i="3"/>
  <c r="K14" i="3"/>
  <c r="J14" i="3"/>
  <c r="K13" i="3"/>
  <c r="J13" i="3"/>
  <c r="K12" i="3"/>
  <c r="J12" i="3"/>
  <c r="K11" i="3"/>
  <c r="J11" i="3"/>
  <c r="K10" i="3"/>
  <c r="J10" i="3"/>
  <c r="K9" i="3"/>
  <c r="J9" i="3"/>
  <c r="K8" i="3"/>
  <c r="J8" i="3"/>
  <c r="K7" i="3"/>
  <c r="J7" i="3"/>
  <c r="J5" i="3"/>
  <c r="K5" i="3"/>
  <c r="K4" i="3"/>
  <c r="J4" i="3"/>
</calcChain>
</file>

<file path=xl/sharedStrings.xml><?xml version="1.0" encoding="utf-8"?>
<sst xmlns="http://schemas.openxmlformats.org/spreadsheetml/2006/main" count="300" uniqueCount="162">
  <si>
    <t>Ssz.</t>
  </si>
  <si>
    <t>Tétel szövege</t>
  </si>
  <si>
    <t>Menny.</t>
  </si>
  <si>
    <t>Egység</t>
  </si>
  <si>
    <t>Anyag egységár</t>
  </si>
  <si>
    <t>Díj egységre</t>
  </si>
  <si>
    <t>Anyag összesen</t>
  </si>
  <si>
    <t>Díj összesen</t>
  </si>
  <si>
    <t>klt</t>
  </si>
  <si>
    <t>db</t>
  </si>
  <si>
    <t>fm</t>
  </si>
  <si>
    <t>Tétel típusa</t>
  </si>
  <si>
    <t>m2</t>
  </si>
  <si>
    <t>Program telepítés, paraméterezés</t>
  </si>
  <si>
    <t>7Ah/12V zselés akkumulátor</t>
  </si>
  <si>
    <t>Energiakábel</t>
  </si>
  <si>
    <t>Műanyag védőcső, átmérő 20,szerelvényekkel</t>
  </si>
  <si>
    <t>Kisméretű fekvőházas PC, intel Corei5, 3GHz, 8 GB RAM, integrált VGA, 128 GB SSD, billenytyűzettel és egérrel, garancia 3 év</t>
  </si>
  <si>
    <t>Mini PC, intel Corei5, 3GHz, 8 GB RAM, integrált VGA, 128 GB SSD, aktív hűtéssel, vezeték nélküli billenytyűzettel és egérrel, garancia 3 év</t>
  </si>
  <si>
    <t>Kamera</t>
  </si>
  <si>
    <t>NVR rögzítő</t>
  </si>
  <si>
    <t>- 10 and 1 Gigabit Ethernet uplink flexibility with Small Form-Factor Pluggable Plus (SFP+), providing business continuity and fast transition to 10 Gigabit Ethernet
- 24 or 48 ports of Gigabit Ethernet desktop connectivity
- Cisco FlexStack stacking module with 20 Gbps of throughput, allowing ease of operation with single configuration and simplified switch upgrade
- PoE+ with up to 30W per port that allows you to support the latest PoE+ capable devices
- Power supply options, with 740W or 370W fixed power supplies for PoE+ switches are available
- USB storage for file backup, distribution, and simplified operations
- A wide range of software features to provide ease of operation, highly secure business operations, sustainability, and a borderless network experience
- Limited lifetime hardware warranty, including next-business-day replacement with 90-day service and support</t>
  </si>
  <si>
    <t>Switch</t>
  </si>
  <si>
    <t>Hőmérséklet és páratartalom mérő</t>
  </si>
  <si>
    <t>A hőmérséklet és páratartalom távadót - szerver monitoring rendszert – 19”-os rack szekrénybe tervezték, melynek magassága 1 U rack egység. Kimenet Ethernet
Ethernet, Relatív páratartalom + Hőmérséklet, Kábeles T+RH érzékelővel, Rack 19", -30...+105°C, Relékimenet, Kétállapotú bemenet, LCD kijelző, Relatív páratartalom tartomány 0...100 %, 
Üzemi hőmérséklet tartomány -30...+80°C, IP védettség IP30
Relékimenetek száma 2, Relékimenet feszültség,áram- és teljesítmény terhelhetősége 50 V, 2 A, 60 VA
LAN csatlakozás RJ-45 csatlakozó, 10Base-T or 100Base-TX
Kommunikációs protokolok WWW, ModbusTCP, SNMPv1, SOAP, Alarm protokolok E-mail (SMTP támogatás okmányokkal igazolt), SNMP Trap, Syslog
Konfigurálás T-Sensor, Telnet, keyboard, LCD kijelző üzemi hőmérséklet tartománya leolvasható üzemi hőmérséklet +70°C,
+70°C felett kikapcsolása javasolt, Érzékelő védőkupak és áteresztőképessége 0,025 mm - saválló acél szövésű szűrőkupak
Táplálás 12 Vdc, max. teljesítményfelvétel 1 W, Garancia 2 év</t>
  </si>
  <si>
    <t>hálózati adapter</t>
  </si>
  <si>
    <t>Univerzális érzékelő tartó 19"-os rack-es rögzítéshez</t>
  </si>
  <si>
    <t>Oldhatatlan kötésű, ablak rács 115x155</t>
  </si>
  <si>
    <t>Oldhatatlan kötésű, ablak rács 100x165</t>
  </si>
  <si>
    <t>Beltéri hydraulikus ajtó behúzó</t>
  </si>
  <si>
    <t xml:space="preserve">12V mg.zár, fesz-re záró, zárnyelv érzékelő </t>
  </si>
  <si>
    <t>Síktapadó el.mágneszár szerelő keret</t>
  </si>
  <si>
    <t>1db 67 literes oltópalack, Novec1230 oltóanyaggal, szelepekkel, manométerekkel, szerelvényekkel, fúvókával</t>
  </si>
  <si>
    <t>Nyomás levezető zsalu, tűzvédelmi tanúsítvánnyal</t>
  </si>
  <si>
    <t>Csővezeték</t>
  </si>
  <si>
    <t>Mikroprocesszor vezérelt, intelligens tűzjelző központ,
oltásvezérlő feladatok ellátásához kialakítva
TŰZJELZŐ KÖZPONT ELHELYEZÉSE A SERVER 15 M-ES
KÖRZETÉBEN !  230V 6A CSATLAKOZÁS SZÜKSÉGES !</t>
  </si>
  <si>
    <t>Kezelőmező oltásvezérléshez</t>
  </si>
  <si>
    <t>Akku 12 V 18  Ah</t>
  </si>
  <si>
    <t xml:space="preserve">Optikai/hőérzékelő kombinált érzékelő </t>
  </si>
  <si>
    <t>Érzékelőaljzat</t>
  </si>
  <si>
    <t>bemeneti modul</t>
  </si>
  <si>
    <t>Ház IP66 moduloknak</t>
  </si>
  <si>
    <t>relékártya 4 relével</t>
  </si>
  <si>
    <t>Rel 4-es kártya doboz IP66</t>
  </si>
  <si>
    <t>Oltás indul fény és hangjelző</t>
  </si>
  <si>
    <t>Oltásindító és bénító gomb / kék és sárga /</t>
  </si>
  <si>
    <t>Kézi jelzésadó</t>
  </si>
  <si>
    <t>Kombinált sziréna/villanó lámpa, piros</t>
  </si>
  <si>
    <t>Ajtónyitás érzékelő</t>
  </si>
  <si>
    <t>Halogénmentes tűzálló kábel 90 perces tűzállósággal</t>
  </si>
  <si>
    <t>Tűzálló bilincs és dübel</t>
  </si>
  <si>
    <t>Védőcső   16 EN1 közepes fv.</t>
  </si>
  <si>
    <t>Tervezési díj, engedélyeztetéssel,  3 pld dokumentációval, oltóvezérlő rendszer esetében</t>
  </si>
  <si>
    <t>Projekt vezetés, üzembe helyezés, oltórendszernél</t>
  </si>
  <si>
    <t>Tervezés (engedélyeztetéssel!), oltórendszernél</t>
  </si>
  <si>
    <t>Légtömörség mérés, oltórendszernél</t>
  </si>
  <si>
    <t>Üzembe helyező mérnöki bejárás, oltóvezérlőnél</t>
  </si>
  <si>
    <t>Üzembehelyezés, programozás és oktatás
3 alkalom kiszállási díj, oltóvezérlőnél</t>
  </si>
  <si>
    <t>Két szárnyű TŰZGÁTLÓ ajtó, zsanéros ajtó behúzóval, 155x200; E90</t>
  </si>
  <si>
    <t>Egy szárnyű TŰZGÁTLÓ ajtó, zsanéros ajtó behúzóval, 115x200; E90</t>
  </si>
  <si>
    <t>Egy szárnyű TŰZGÁTLÓ ajtó, zsanéros ajtó behúzóval, 105x200; E90</t>
  </si>
  <si>
    <t>Proxymity kártya</t>
  </si>
  <si>
    <t>Ultraerıs betörésbiztonsági épületüveg-fólia, 29 rétegből álló (1 réteg =150 micron) speciális ultraerőıs, átlátszó beltéri fólia</t>
  </si>
  <si>
    <t>Proximity olvasó, max 5cm-es olvasási távolság, burkolat ABS, külső méretek 80x80x26mm, fényjelzés az olvasón, 7-14 VDC, 100mA 12VDC, ABA track2/Wiegand26,34,40/serial, mifare Class 1k, Mifare Classic 4k</t>
  </si>
  <si>
    <t>Síktapadó el.mágneszár, A síktapadó mágnes közelítő (proximity) kártyás olvasó, nyomógombos tasztatúra, mozgásérzékelő, nyomógomb stb. segítségével vezérelhető. Reed állapotvisszajelzéssel. Az állapotvisszajelzés NC vagy NO –ként is beköthető. A tápfeszültség lekapcsolása esetén a mágnes elenged és az ajtó kinyitható. 12/24V DC 460/230mA, 238x48x26,5 mm</t>
  </si>
  <si>
    <t xml:space="preserve"> Lan csatoló dobozban, 10/100 Base-T RJ-45 Phone Jack
• IEEE802.3 baseband
• TCP network protocol
• 10/100Mbps adatátviteli sebesség és Half/Full Duplex felismerés automatikusan. • Egy soros port (PORT:RS-232/RS-485)
választható
• RS-232: EIA-RS-232 (csak TX &amp; RX) Full Duplex
• RS-485: 2 wires, Half Duplex, • Baud-rate: 9600 bps
• Parity: Even
• Adat bit(ek): 7
• Stop bit(ek): 1
• Packet Delimiter: \0D\0A
• Record separator: \19
• Flow Control: Nincs, • 2x multicolour: 10BASE-T &amp; 100BASE-TX
Aktivitás, Full/Half duplex
• 1x piros: Tápfeszültség rendben
• 1x sárga: Connect/Disconnect, Diagnosztika,
Státusz
• 1x piros: Soros vonali adás
• 1x zöld: Soros vonali vétel, • Muködési: 0 °C - 50 °C
• Tárolási: -40 °C - 70 °C</t>
  </si>
  <si>
    <t>Ablakos zöld vésznyitó</t>
  </si>
  <si>
    <t>Önálló vezérlő egység egy átjáró működtetésére. 20 000 kezelt azonosító, 10 000 eseménytár, 16/90 időzónák/idősávok, Különleges napok kezelése IGEN, biztonsági szint Grade2, RS485 adatvonal, 2 db ABA vagy Wiegendolvasó, 2 db TTL soros, 2 db RS232, szabotázs bemenet, 2 db táphiba bemenet, 4db általános bemenet, 2 db nyitásérzékelő, 2 db távnyitó bemenet, 2 db relé kimenet, 4 db collector kimenet, porfestett lemezdoboz. 4 általános + 7 speciális bemenet, 2 relés, 4 open collektoros kimenet, kommunikációs típus: kérdezéses. 21 000 belépőkártya, 9 300 megőrzött esemény, 11-15 VDC, max 150 mA (olvasó nélkül), belső órapontosság jobb mint 10 mp/nap, tamperkapcsoló + hurok</t>
  </si>
  <si>
    <t>Vezérlőprogram</t>
  </si>
  <si>
    <t>Software license</t>
  </si>
  <si>
    <t>Cat.5e F/UTP kültéri falikábel</t>
  </si>
  <si>
    <t>LED Monitor 21,5"</t>
  </si>
  <si>
    <t>Extender USB, VGA KVM</t>
  </si>
  <si>
    <t>35%-os fényáteresztést biztosító, neutrális, hı- és fényvédő valamint biztonsági
beltéri épületfólia</t>
  </si>
  <si>
    <t>TV/Monitor fali tartó 2 karos 100x100, 12fok dönthetőség, 15 kg teherbírás</t>
  </si>
  <si>
    <t>Full HD 100Hz LED televízió 40" (102cm) fekete, Felbontás: 1920 x 1080, 100Hz-es képfrissítés</t>
  </si>
  <si>
    <t xml:space="preserve">1U, Disk Space (TB) 6, Recording Hard Drive Bays 4 (Hot-swappable), Operating System Hard Drive Bays On recording hard drives
RAID Controller Hardware RAID Controller confi gured as RAID5, Performance (Streams)^ 100 Recording plus simultaneous playback of 25 streams, Performance (Throughput)^ 128 Mbps in; 200 Mbps out; 328 Mbps total, Network Interface Dual Port Redundant 100/1000 BaseT RJ-45. Connections, TCP, UDP, ICMP, IGMP, SNMP, HTTP, NTP, Telnet, FTP, 
Electrical 350W, 100-240VAC, 50/60 Hz, Auto Switching, Single Hot Swappable PSU, Secondary Dual-Redundant Hot Swap PSU support, Processor Intel Xeon E5, Memory 6GB RAM (3 x 2GB), Windows Server® 2008 R2 for Embedded Systems Essentials, Simultaneously record and playback full frame rate, full resolution video streams, Recording and playback of AAC and G.711 audio
Indexed recordings for rapid display of time-based, alarm-based or motion-based thumbnails
Recording and logging of alarms and events
Recording and logging of bookmarks in association with recordings, 3.5in Nearline SATA, Enhanced Windows Server 2008 Firewall, Network Access Protection (NAP),
10°C to 35°C, </t>
  </si>
  <si>
    <t>Nagy fényerejű és felbontású installációs projektor</t>
  </si>
  <si>
    <t>- Technológia  1 Chip DLP
- Kontraszt  11.000:1 kontraszt
- Fényerő: 6000 ANSI Lumen
- Szükséges felbontás: WUXGA (1,920X1,200) 60 Hz
- Képarány: 16:10
- Lencse: 1.22-1.53:1
- Fényforrás: Lézer dióda
- Lámpa élettartam: 20.000 óra normál fényes üzemmódban
- Installációs kivitel
- Fényerő egyenletesség: 90%
- Integrált webszerver
- Kiegészítő vezeték nélküli prezentációs eszköz beépíthetőség
- Szűrőmentes
- Szükséges csatlakozók: VGA-in, VGA-out, HDMI, DVI, CVBS, LAN, RS232, 12V out, 5V out
- Maximális energiafelvétel: 580 W
- Zajszint: 35 dBa (normál fényes üzemmódban), 32 dBa (Eco üzemmódban)
- Nettó tömeg: 17,5 kg</t>
  </si>
  <si>
    <t>Mennyezeti projektor tartó készlet</t>
  </si>
  <si>
    <t>Álmennyezetbe beépíthető, motoros, vezérelhető vetítővászon</t>
  </si>
  <si>
    <t xml:space="preserve">- Típus: WUXGA felbontású projektornak megfelelő képarány (16:10)
- Screen méret: 350X219 cm
- Átmérő: 163"
- Max nettó súly: 34 kg
- Fényvisszaverő képesség: 1.02 gain érték
- Vastagság: 0.95 mm +/- 2%
- Vetítőfelület sűrűsége: 1400 g/m2
- Nem vetemedő, eldeformálódó anyagú vászon
- A beépítéshez szükséges kiegészítő beépítő készlet
</t>
  </si>
  <si>
    <t xml:space="preserve">- 2,4 Ghz és 5 Ghz-es működés
- Maximális bemeneti felbontás: 2880 x 1800
- Maximális kimeneti felbontás: 2560 x 1600
- Video kimenet: DVI-I, DisplayPort video csatlakozók
- Azonos időben a megjelenítő rendszeren megosztott notebook kijelzők száma osztott képernyős megjelenítéssel: 4 db
- Összes lehetséges kapcsolódás: 64 db
- Apple Airplay képernyő tükrözés funkció támogatása
- Notebookok vezeték nélküli csatlakozása USB 2.0 csatlakozóval ellátott nyomógombos egységgel
- Vezeték nélküli átviteli protokoll: IEEE 802.11 a/g/n
- Kompatibilis operációs rendszerek:
      Windows XP/Vista/7/8 32 &amp;64 bit
      Mac OSX 10.6/10.7/10.8/10.9
      Android 2.2 és későbbi
      iOS 5.0 és későbbi
- Hang kimenet: 3,5 mm Jack
- USB csatlakozók száma: min. 4 db
- Zajszint: 28 dBA
</t>
  </si>
  <si>
    <t>Kollaboratív vezeték nélküli prezentációs rendszer központi egység</t>
  </si>
  <si>
    <t>Kollaboratív vezeték nélküli prezentációs rendszerhez kiegészítő USB 2.0 kapcsolódású AV-streamer nyomógomb</t>
  </si>
  <si>
    <t xml:space="preserve">- Tápellátás: USB csatlakozóról
- Működési feszültség: 5V DC
- Áramfelvétel: 350 mA általános, 500 mA Maximum
</t>
  </si>
  <si>
    <t>Kollaboratív vezeték nélküli prezentációs rendszerhez kiegészítő nyomógomb tartó</t>
  </si>
  <si>
    <t>- Nemesacél kivitel</t>
  </si>
  <si>
    <t>Határfelületi mikrofonok</t>
  </si>
  <si>
    <t>- Frekvencia átvitel: 30-20,000 Hz
- Mélyvágó szűrő: 80 Hz, 18 dB/oktáv
- Fantom táp: 11-52V DC, 2 mA tipikus áramfelvétel mellett
- Kimeneti csatlakozó: 3 Pin XLRM
- Mikrofon kapszula: tartósan polarizált kondenzátor
- Jel/zaj arány: 73 dB, (1 KHz 1 Pa)
- Dinamikatartomány fantom táplálás esetén (tipikus): 111 dB (1 kHz max. SPL)</t>
  </si>
  <si>
    <t>Vezeték nélküli kézi &amp; csíptethető mikrofon szett</t>
  </si>
  <si>
    <t xml:space="preserve">- Adó egység a csíptethető mikrofonhoz (2 db):
     - Bemeneti impedancia: 1 MΩ
     - Erősítés beállítás (Gain): 26 dB
     - Tömeg: 75 g (elemek nélkül)
     - Tápellátás: 2 db LR6 AA elemek, 1,5V alkaline
     - Üzemidő: akár 14 óra (alkaline elemek esetén)
- Kézi mikrofon (2 db):
     - Erősítés beállítás (Gain): 10 dB 
     - Tömeg: 218 g (elemek nélkül)
     - Tápellátás: 2 db LR6 AA elemek, 1,5V alkaline
     - Üzemidő: akár 14 óra (alkaline elemek esetén)
- Csíptethető mikrofon (2 db)
     - Típus: kondenzátor
     - Frekvencia átvitel: 50 Hz - 17.000 Hz
     - Kimeneti impedancia: 1800Ω
     - Karakterisztika: kardioid
     - Dinamikatartomány: 102,5 dB
     - Érzékenység: -45.5 dBV/Pa
     - Kábelhossz: 1,2 m
     - Csatlakozó: 4 pin-es csatlakozó
- Vevő egység (1 db):
      - Kimeneti impedancia: 
                 200Ω (XLR csatlakozó), 
                 50Ω (6,3 mm Jack csatlakozó)
      - Audio kimeneti szint: 
               -27 dBV (XLR csatlakozó), 
               -13 dBV (6,3 mm Jack csatlakozó)
      - Tömeg: 429g
</t>
  </si>
  <si>
    <t>Pulpitusra rögzíthető kézi mikrofonállvány</t>
  </si>
  <si>
    <t>Digitális Rackbe szerelhető hangrögzítő</t>
  </si>
  <si>
    <t xml:space="preserve">- Felvétel készítése SD/SDHC kártyára és USB eszközre, MP3 és WAV formátumban (24-bit/96kHz) 
- Szimultán kettős felvétel lehetőség (elsődleges és biztonsági mentés, különböző meghajtóra)
- Relay felvételi lehetőség (felvétel folytatása a biztonsági meghajtóra, ha a fő meghajtó megtelt) 
- File archiválás FTP-n keresztül (automatikus vagy időzített), akár 24/7 üzemben
- Jelszóval védett Web Remote lehetőség beállításhoz és vezérléshez 
- Különálló XLR mikrofon/vonal bemenet +48V fantomtáp opcióval 
- Időzítő felvételhez /lejátszáshoz (30 lehetőség elérhető) 
- IP, RS-232c, GPIO és USB billentyűzet távvezérlési lehetőség
- Előlapi USB billentyűzet csatlakoztatási lehetőség 
- NTP támogatás (Network Time Protocol) 
- EDL jelölő és file szerkesztés funkciók (áthelyezés, másolás, fűzés és osztás) 
- Record monitor (a felvett jel meghallgatása felvétel alatt)
- Nagyméretű, világos OLED kijelző 
- DMP Mark Editor szoftver (Windows alapú rendszerekhez)
- 100-230V kapcsolóüzemű tápegység 
- Eltávolítható rack fülek
</t>
  </si>
  <si>
    <t>Rack-be építhető, vezérelhető digitális keverőpult</t>
  </si>
  <si>
    <t xml:space="preserve">- RS232C vezérlés
- 8 csatornás mic/line bemenet és 8 csatornás analog kimenet
- Kiegészítő mikrofon előfok csatlakoztatásának lehetősége
- Mintavételi frekvencia: 48kHz/ 44.1kHz
- Frekvencia átvitel: 20Hz to 20kHz, +0.5dB, -1.5dB
- Dinamikatartomány: 107dB (Gain:-6dB)
- Fantom táp: +48V
- Áramfelvétel: max. 70W
- Mátrix rendszerű
- RS-232 vezérlés,
- 50 preset memória hely
- 16mono + 3 sztereo + 2 Effekt return + 8 Direct-in to matrix
- Minden bemeneti csatornán elvárt: 3 sávos parametrikus EQ, Compresszor, Auto gain control
- SD kártya hely
- Input signal visszajelző a front felületen
- Output signal visszajelző a front felületen
- Input túlvezérlés visszajelző a front felületen
- Preset visszajelző 2 szegmenses felület
- Preset választó és aktiváló gomb
- DANTE (Prirmary/Secundary) csatlakozási lehetőség
- DANTE prioritás választási felület.
- Bővítő kártya csatlakozási hely a későbbi bővítések miatt
- Rack méret: 2U
</t>
  </si>
  <si>
    <t>100V-os rendszerű végerősítő</t>
  </si>
  <si>
    <t xml:space="preserve">- Típus: D-osztály
- Teljesítmény: 4x 125W at 100V/70V lines
- Frekvencia átvitel: 55 Hz - 20 kHz (1W, 100V esetén)
- Bemeneti impedancia: 20 kΩ (balance), 10 kΩ (unbalanced)
- Mintavételi frekvencia: 48 kHz
- AD/DA konverter: 24 bit lineáris
- Jelfeldolgozás: 32 bit
- Analóg és digitális jelfogadás
- Aktív hűtés
- Beépített túlterhelés elleni védelem, dc hiba elleni védelem, hő védelem, túláram védelem, alacsony impedancia elleni védelem
- Digitális I/O: 2x RJ45 (YDIF)
</t>
  </si>
  <si>
    <t>Mikrofon előfok</t>
  </si>
  <si>
    <t xml:space="preserve">- Rackbe szerelhető kivitel, méret: 1U
- 8 bemenet (mikrofon és vonali jelfogadás)
- Erősítés a csatornákon (gain): -6 dB és + 66 dB között
- Teljesítményfelvétel: 25W max.
- Mintavétel: 48 kHz/44.1 kHz
- Teljes harmonikus torzítás (THD): kevesebb, mint 0.05% (+4dBu, Gain -6dB)
- Dinamikatartomány: 107 dB (@ 1 kHz)
- YDIF kommunikáció a hangközponttal
- Frontpaneli kontroll visszajelző ledek
- Szorítócsavaros mikrofon csatlakoztatás
- Fantom táp: +48V / csatorna
- Digitális I/O: 2x RJ45 (YDIF)
</t>
  </si>
  <si>
    <t>Blu Ray lejátszó</t>
  </si>
  <si>
    <t xml:space="preserve">- Blu-ray, Blu-ray 3D, SACD és DVD-Audio/Video lejátszás
- BD-Live és BonusVIEW támogatás
- DLNA Digital Media Player (DMP) és Digital Media Renderer (DMR) szolgáltatások
- Két HDMI kimenet
- Távvezérlő háttérvilágítással 
- RS232C vezérlés
- USB-ről videó lejátszás NTFS támogatással
- Vezeték nélküli és Ethernet hálózati kapcsolat
- SMB/CIFS protokol a hálózati tartalmak lejátszásához
- MHL bemenet
</t>
  </si>
  <si>
    <t xml:space="preserve">Terem vezérlő processzor (6X2 mátrix switcher) </t>
  </si>
  <si>
    <t>- Video bemenet: 5 x HDMI, 1x HD-BaseT és DM 8G+
- Video kimenet: 1x HDMI, 1x HD-BaseT és DM8G+
- Video bemeneti felbontás:
      1920x1080@24Hz (1080p24), 1920x1080@25Hz (1080p25), 
      1920x1080@50Hz (1080p50), 1920x1080@60Hz (1080p60),
      1920x1200@60Hz
- Video kimeneti felbontás: 1920x1200 (60Hz)
- HDCP, EDID, CEC, PoDM, Ethernet
- RS232 kétirányú portok száma: 2 db
- IR portok száma: 4
- Relé portok száma: 4
- Audio bemenet: 6 db (Mic/Line)
- Fantom táplálás kapcsolható
- Audio kimenet: 20 Watt RMS/csatorna (4/8Ω impedancia mellett)
- Jel/zaj arány: 96 dB, 20 Watt, 8Ω, 1 kHz, A-súlyozású
- Mute nyomógomb az előlapon, piros visszajelző LED diódával
- Kompatibilitás az érintőképernyővel és a motorvezérlővel
- 3U, 19” Rack méret</t>
  </si>
  <si>
    <t>Kiegészítő RS-232 egység a terem vezérlő processzorhoz</t>
  </si>
  <si>
    <t xml:space="preserve">- 2xRS-232 port
- USB port
- A vezérlő processzorral megegyező gyártó
</t>
  </si>
  <si>
    <t>Vezeték nélküli érintőképernyő vezérlőprocesszorhoz</t>
  </si>
  <si>
    <t xml:space="preserve">- Megjelenítő típus: TFT Active matrix color LCD
- Mérete: 8.9 inch (226 mm) diagonal
- Képarány: 17:10 WSVGA
- Felbontás: 1024 x 600 pixels
- Fényerő: 300 nits (cd/m²)
- Kontraszt: 700:1
- Színmélység: 24-bit, 16.7M szín
- Megvilágítás: LED-es háttér világítású
- Betekintési szög: ±88° horizontal, ±88° vertical
- Érintő képernyő technológia: PCT
- A vezérlő processzorral megegyező gyártó
</t>
  </si>
  <si>
    <t>Wireless Access Point a vezeték nélküli érintőképernyőhöz</t>
  </si>
  <si>
    <t xml:space="preserve">- 2 utas kiterjesztett hatótávolságú vezeték nélküli RF
- Beépített RF diagnosztika
- Átvitel: beltéren 30 m
- Működési frekvencia: 2,4 GHz
- Visszajelző LED-ek a készülék tetején
- POE áramforrással együtt
</t>
  </si>
  <si>
    <t>DIN sínes motor vezérlő egység</t>
  </si>
  <si>
    <t>- Motor vezérlés csatorna száma: 2
- kétirányú motor vezérlés
- 240V/60 Hz működés
- Beállítás az előlapon vagy szoftver segítségével
- kommunikációs protokoll a vezérlő processzorhoz</t>
  </si>
  <si>
    <t>Hálózati Feszültség Kondicionáló</t>
  </si>
  <si>
    <t xml:space="preserve">- Linear Filtering Technology (LiFT)
- A hálózat teljes és tökéletes zajszűrése 
- Series Multi-Stage Protection (SMP)
- Többlépcsős túláram és túlfeszültség elleni védelem a csatlakoztatott eszközök teljes védelme érdekében
- Automatic Extreme Voltage Shutdown (E.V.S.), automatikus túláram esetén történő lekapcsolás
- 11 műszercsatlakozó (IEC-320 C-13) kijárat, 10 hátoldali és 1 előlapi. 
- Előlapon elhelyezett két darab kihúzható LED lámpa, fényerőszabályzóval
- Az előlapon elhelyezett a készülék megfelelő üzemelését jelző "Protection OK" LED
- Hátsó oldali BNC csatlakozó kiegészítő lámpa csatlakoztatására. 
- Digitális voltméter és terheltség kijelző
- Előlapi USB töltő, USB csatlakozón keresztül tölthető eszközök töltésére
- 230V/16A terhelhetőség
</t>
  </si>
  <si>
    <t xml:space="preserve">Apró segédanyag </t>
  </si>
  <si>
    <t>Összekötő kábelek, csatlakozók, csavarok, mechanikai segédanyagok, stb.</t>
  </si>
  <si>
    <t>A teljes rendszer szállítása, összerakása, beépítése ill. üzembe helyezése, próbája, programozása, tesztelése, finomhangolása</t>
  </si>
  <si>
    <t>Belsőépítészeti átalakítás</t>
  </si>
  <si>
    <t>Működtető személyzet egyszeri betanítása, dokumentációkészítés</t>
  </si>
  <si>
    <t>Control Room megjelenítő felület</t>
  </si>
  <si>
    <t>- Műszaki melléklet szerinti tartalommal</t>
  </si>
  <si>
    <t>Control Room tartószerkezet</t>
  </si>
  <si>
    <t>Control Room vezérlő egység</t>
  </si>
  <si>
    <t>Meglévő video fal bontása, áttelepítése másik telephelyre, software átvizsgálás, beüzemelés</t>
  </si>
  <si>
    <t xml:space="preserve">- 2,4 Ghz és 5 Ghz-es működés
- Bemeneti felbontás: 2880 x 1800
- Maximális kimeneti felbontás: 2560 x 1600
- Video kimenet: DVI-I, DisplayPort video csatlakozók
- Azonos időben a megjelenítő rendszeren megosztott notebook kijelzők száma osztott képernyős megjelenítéssel: 4 db
- Összes lehetséges kapcsolódás: 64 db
- Apple Airplay képernyő tükrözés funkció támogatása
- Notebookok vezeték nélküli csatlakozása USB 2.0 csatlakozóval ellátott nyomógombos egységgel
- Vezeték nélküli átviteli protokoll: IEEE 802.11 a/g/n
- Működési frekvencia sáv: 2,4 GHz és 5 GHz
- Kompatibilis operációs rendszerek:
      Windows XP/Vista/7/8 32 &amp;64 bit
      Mac OSX 10.6/10.7/10.8/10.9
      Android 2.2 és későbbi
      iOS 5.0 és későbbi
- Hang kimenet: 3,5 mm Jack
- USB csatlakozók száma: min. 4 db
- Zajszint: 28 dBA
</t>
  </si>
  <si>
    <t>Kollaboratív vezeték nélküli prezentációs rendszerhez kiegészítő USB 2.0 kapcsolódású AV-steamer nyomógomb (adó egység)</t>
  </si>
  <si>
    <t>- Tápellátás: USB csatlakozóról
- Működési feszültség: 5V DC
- Áramfelvétel: 350 mA általános, 500 mA Maximum</t>
  </si>
  <si>
    <t xml:space="preserve">- Frekvencia átvitel: 30-20,000 Hz
- Mélyvágó szűrő: 80 Hz, 18 dB/oktáv
- Fantom táp: 11-52V DC, 2 mA tipikus áramfelvétel mellett
- Kimeneti csatlakozó: 3 Pin XLRM
- Mikrofon kapszula: tartósan polarizált kondenzátor
- Jel/zaj arány: 73 dB, (1 KHz 1 Pa)
- Dinamikatartomány fantom táplálás esetén (tipikus): 111 dB (1 kHz max. SPL)
</t>
  </si>
  <si>
    <t xml:space="preserve">- RS232C vezérlés
- 8 csatornás mic/line bemenet és 8 csatornás analog kimenet
- Kiegészítő mikrofon előfok csatlakoztatásának lehetősége
- Mintavételi frekvencia: 48kHz/ 44.1kHz
- Frekvencia átvitel: 20Hz to 20kHz, +0.5dB, -1.5dB
- Dinamikatartomány: 107dB (Gain:-6dB)
- Fantom táp: +48V
- Áramfelvétel: max. 70W
- mátrix rendszerű
- RS-232 vezérlés, ami AMX vagy Creston rendszerekkel komptibilis
- 50 preset memória hely
- 16mono + 3 sztereo + 2 Effekt return + 8 Direct-in to matrix
- Minden bemeneti csatornán elvárt: 3 sávos parametrikus EQ, Compresszor, Auto gain control
- SD kártya hely
- Input signal visszajelző a front felületen
- Output signal visszajelző a front felületen
- Input túlvezérlés visszajelző a front felületen
- Preset visszajelző 2 szegmenses felület
- Preset választó és aktiváló gomb
- DANTE (Prirmary/Secundary) csatlakozási lehetőség
- DANTE prioritás választási felület.
- Bővítő kártya csatlakozási hely a későbbi bővítések miatt
- Rack méret: 2U
</t>
  </si>
  <si>
    <t xml:space="preserve">- Adó egység a csíptethető mikrofonhoz (2 db):
     - Bemeneti impedancia: 1 MΩ
     - Erősítés beállítás (Gain): 26 dB
     - Tömeg: 75 g (elemek nélkül)
     - Tápellátás: 2 db LR6 AA elemek, 1,5V alkaline
     - Üzemidő: akár 14 óra (alkaline elemek esetén)
- Kézi mikrofon (2 db):
     - Erősítés beállítás (Gain): 10 dB 
     - Tömeg: 218 g (elemek nélkül)
     - Tápellátás: 2 db LR6 AA elemek, 1,5V alkaline
     - Üzemidő: akár 14 óra (alkaline elemek esetén)
- Csíptethető mikrofon (2 db)
     - Típus: kondenzátor
     - Frekvencia átvitel: 50 Hz - 17.000 Hz
     - Kimeneti impedancia: 1800Ω
     - Karakterisztika: kardioid
     - Dinamikatartomány: 102,5 dB
     - Érzékenység: -45.5 dBV/Pa
     - Kábelhossz: 1,2 m
     - Csatlakozó: 4 pin-es csatlakozó
- Vevő egység (1 db):
      - Kimeneti impedancia: 
                 200Ω (XLR csatlakozó), 
                 50Ω (6,3 mm Jack csatlakozó)
      - Audio kimeneti szint: 
               -27 dBV (XLR csatlakozó), 
               -13 dBV (6,3 mm Jack csatlakozó)
      - Tömeg: 429g
</t>
  </si>
  <si>
    <t xml:space="preserve">- Rackbe szerelhető kivitel, méret: 1U
- 8 bemenet (mikrofon és vonali jelfogadás)
- Erősítés a csatornákon (gain): -6 dB és + 66 dB között
- Teljesítményfelvétel: 25W max.
- Mintavétel: 48 kHz/44.1 kHz
- Teljes harmonikus torzítás (THD): kevesebb, mint 0.05% (+4dBu, Gain -6dB)
- dinamikatartomány: 107 dB (@ 1 kHz)
- YDIF kommunikáció a hangközponttal
- frontpaneli kontroll visszajelző ledek
- szorítócsavaros mikrofon csatlakoztatás
- fantom táp: +48V / csatorna
- digitális I/O: 2x RJ45 (YDIF)
</t>
  </si>
  <si>
    <t xml:space="preserve">- Linear Filtering Technology (LiFT)
- A hálózat teljes és tökéletes zajszűrése
- Series Multi-Stage Protection (SMP)
- Többlépcsős túláram és túlfeszültség elleni védelem a csatlakoztatott eszközök teljes védelme érdekében
- Automatic Extreme Voltage Shutdown (E.V.S.), automatikus túláram esetén történő lekapcsolás
- 11 műszercsatlakozó (IEC-320 C-13) kijárat, 10 hátoldali és 1 előlapi. 
- Előlapon elhelyezett két darab kihúzható LED lámpa, fényerőszabályzóval
- Az előlapon elhelyezett a készülék megfelelő üzemelését jelző "Protection OK" LED
- Hátsó oldali BNC csatlakozó kiegészítő lámpa csatlakoztatására.
- Digitális voltméter és terheltség kijelző
- Előlapi USB töltő, USB csatlakozón keresztül tölthető eszközök töltésére
- 230V/16A terhelhetőség
</t>
  </si>
  <si>
    <t xml:space="preserve">- Típus: D-osztály
- Teljesítmény: 4x 125W at 100V/70V lines
- Frekvencia átvitel: 55 Hz - 20 kHz (1W, 100V esetén)
- Bemeneti impedancia: 20 kΩ (balance), 10 kΩ (unbalanced)
- Mintavételi frekvencia: 48 kHz
- AD/DA konverter: 24 bit lineáris
- Jelfeldolgozás: 32 bit digitális jelfeldolgozás
- Beépített túlterhelés elleni védelem, dc hiba elleni védelem, hővédelem, túláram, alacsony impedancia elleni védelem, tápegység védelem
- Digitális I/O: 2x RJ45 (YDIF)
</t>
  </si>
  <si>
    <t xml:space="preserve">- Blu-ray, Blu-ray 3D, SACD és DVD-Audio/Video lejátszás
- BD-Live és BonusVIEW támogatás
- DLNA Digital Media Player (DMP) és Digital Media Renderer (DMR) szolgáltatások
- Két HDMI kimenet
- Távvezérlő háttérvilágítással 
- RS232C vezérlés
- USB-ről videó lejátszás NTFS támogatással
- Vezeték nélküli és Ethernet hálózati kapcsolat
- SMB/CIFS protokol a hálózati tartalmak lejátszásához
- MHL Bemenet
</t>
  </si>
  <si>
    <t>Terem vezérlő processzor (7X4 mátrix switcher)</t>
  </si>
  <si>
    <t xml:space="preserve">- Video bemenet: 5 x HDMI, 2x HD-BaseT és DM 8G+
- Video kimenet: 2x HDMI, 2x HD-BaseT és DM8G+
- Video bemeneti felbontás:
      1920x1080@24Hz (1080p24), 1920x1080@25Hz (1080p25), 
      1920x1080@50Hz (1080p50), 1920x1080@60Hz (1080p60),
      1920x1200@60Hz
- Video kimeneti felbontás: 1920x1200 (60Hz)
- HDCP, EDID, CEC, PoDM, Ethernet
- RS232 kétirányú portok száma: 2 db
- IR portok száma: 4
- Relé portok száma: 4
- Audio bemenet: 6 db (Mic/Line)
- Fantom táplálás kapcsolható
- Audio kimenet: 20 Watt RMS/csatorna (4/8Ω impedancia mellett)
- Jel/zaj arány: 96 dB, 20 Watt, 8Ω, 1 kHz, A-súlyozású
- Mute nyomógomb az előlapon, piros visszajelző LED diódával
- Kompatibilitás az érintőképernyővel és a motorvezérlővel
- 3U, 19” Rack méret
</t>
  </si>
  <si>
    <t>Vezetéknélküli érintőképernyő vezérlőprocesszorhoz</t>
  </si>
  <si>
    <t xml:space="preserve">- Megjelenítő típus: TFT Active matrix color LCD
- Mérete: 8.9 inch (226 mm) diagonal
- Képarány: 17:10 WSVGA
- Felbontás: 1024 x 600 pixels
- Fényerő: 300 nits (cd/m²)
- Kontraszt: 700:1
- Színmélység: 24-bit, 16.7M szín
- Megvilágítás: LED-es háttér világítású
- Betekintési szög: ±88° horizontal, ±88° vertical
- Érintő képernyő technológia: PCT
- A vezérlő processzorral megegyező gyártó
</t>
  </si>
  <si>
    <t>55"-os Interaktív érintőképernyő</t>
  </si>
  <si>
    <t>Toll interaktív érintőképernyőhöz</t>
  </si>
  <si>
    <t>Mobil (4 keréken gurítható), magasságában elektromosan állítható és 90 fokban asztallá dönthető állvány 55" interaktív képernyőhöz.</t>
  </si>
  <si>
    <t xml:space="preserve">- Rögzítési lehetőségek: VESA 200x400, 400x400, 400x600 és 600x800
- H-alakú fém lábszerkezet, 4 kerék, első két kerék fékezhető, szín: RAL9006 Alumínium
- Magasság állítás átfogási tartomány: 50cm ( 84cm  - 134cm ) A kijelző felső széle a földtől mérve legfelső állásban kb. 185cm
- Max. terhelhetőség: 120kg
- Könnyű és gyors installáció
</t>
  </si>
  <si>
    <t>Interaktív érintőképernyőt meghajtó Pc számítógép</t>
  </si>
  <si>
    <t xml:space="preserve">- Processzor: Intel Core i5-4250U
- Memória: 8GB
- Merevlemez: 240GB SSD
- Grafikus vezérlő: Intel® HD Graphics 5000
- Videó kimenetek: DP 1.2, HDMI 1.4a
- Hang kimenetek: Audio via HDMI + Combo Jack
- Csatlakozók: 4x USB 3.0
- Hálózati kapcsolódás: 1x LAN 10/100/1000 Mbps Low-power design, 1x Wlan
- Méret: 116.6mm x 112mm x 34.5mm,
- Telepített operációs rendszer: Windows 8.1 64 bit
</t>
  </si>
  <si>
    <t>Hordozható projektor</t>
  </si>
  <si>
    <t xml:space="preserve">- Kimeneti video felbontás: WUXGA (1920 x 1200) felbontás, 16:10 képarány
- Bemeneti video felbontás: 1920x1200 - 640x480 pixel között
- Lencse: sztenderd zoom lencse (1.64-2.06:1)
- Lencse típus: minden lencsetag üveg
- Orientáció: portré mód, más tetszőleges szögben döntött üzemelés
- Fényerő: 3000 ANSI Lumen
- Fényerő egyenletesség: 80%
- Kontraszt: 2.500:1
- Maximális energia felvétel: 290 W
- Lámpa élettartam: 2.250 óra (normál üzemmódban), 3000 óra (Eco üzemmódban)
- Szükséges bemenetek: 1x HDMI, 1X DVI-D,1xVGA, 1xUSB, 1x RJ-45 TCP/IP
- Nettó tömeg: 2,9 kg
- Zajszint: 30 dB
- Optikai lencseállítás: függőleges
- Disszipáció BTU érték: 1.061/óra
- Távirányító
</t>
  </si>
  <si>
    <t xml:space="preserve">- Felbontás:  Full HD (1920X1080 / 60 Hz)
- Képarány: 16:9
- Fényerő: 300 cd/m2
- Kontraszt: 4000:1
- Betekintési szög: H:178° / V:178°
- Válaszidő: 6 ms
- Panel technológia: LCD
- Érintési technológia: infrared, 10 ujjas érintés
- Kommunikációs Port: RS232C
- Felület: 4mm-es hőkezelt Anti Glare üveg
- Beépített hangszóró: 2x8W@8Ω
- Bemeneti csatlakozók: DisplayPort,HDMI,HDMI,HDMI,VGA,USB,Audio-in
- Kimeneti csatlakozók: Audio Out,Speaker Out L+R (8Ω)
</t>
  </si>
  <si>
    <t>- Valós Day/Night infra szűrővel,
- 2MP (1920 x 1080) felbontás
- Day: 0.2 lux (colour). Night: 0.02 lux (mono). 30 IRE, F1.2, 1/15s shutter
- WDR Low/Medium/High
- White Balance Mode Auto/Manua
- True Day/Night with Mechanical IR Cut Filter
- Built-in IR Illuminator 850nm wavelength, effective distance &gt;20m
- Video Resolution 1920x1080 pixels (1080p); 1280x720 pixels (720p); 720x576 pixels (D1); 352x288 pixels (SIF)
- Iris Control DC Auto-iris
- Lens Options Standard: 3mm - 9mm, Horizontal view angle 103.5° (W) 34.3° (T), F1.2, Vari-focal, M14 mount with Remote Zoom/Focus option
- Network Security HTTPS / IP Filter / IEEE 802.1x
- Video Compression Full frame rate, full colour: H.264/MJPEG; up to 25fps @ 1080p resolution
- Az aktív eszközök házba szereltek, szükséges működési hőmérséklet tartomány -30 -+50 fok
- az egyes helyek fényviszonyaihoz alkalmazkodók,
- 64 Kbit/s és 8192 Kbit/s között állítható sávszélességűek,
- egyidejű 4 db 4 Mbit/s os unicast kapcsolat
- NTP Támogatás
- A kamerák rendelkezzenek POE szabványnak megfelelő csatlakozóval és feleljenek meg az IEEE802.3af és IEEE 802.3at szabványnak
- jel zaj viszony &gt;39 dB
- valóságidejű órával rendelkezők,
- Hálózati sávszélesség menedzsmenttel rendelkezők
- belső diagnosztikai funkcióval rendelkezők
- Végponti liszensz menedzsmenttel rendelkezők
- Elosztott architektúrával rendelkezők
- Onvif protokollon gyártó általi támogatással és integrációval rendelkezők</t>
  </si>
  <si>
    <t>Biztonságtechnika - Iroda fóliázás</t>
  </si>
  <si>
    <t>Biztonságtechnika - Iroda beléptető</t>
  </si>
  <si>
    <t>Biztonságtechnika - CCTV</t>
  </si>
  <si>
    <t>Biztonságtechnika - Iroda Oltó</t>
  </si>
  <si>
    <t>Biztonságtechnika - Iroda tűzgátló ajtó</t>
  </si>
  <si>
    <t>Konferenciaterem vizuál-és hangtechnikai rendszer</t>
  </si>
  <si>
    <t>Törzsvezetői Tárgyaló Control Room, vizuál-és hangtechnikai rendszer</t>
  </si>
  <si>
    <t>Audiovizuális és biztonságtechnikai rendszer kialakítása a Konferenciateremben és a Törzsvezetői tárgyalóban a meglévő technika részbeni megtartásával.</t>
  </si>
  <si>
    <t>Mindösszesen nettó:</t>
  </si>
  <si>
    <t>Megajánlott tétel műszaki tartalma megegyezik-e a C oszlopban meghatározott műszaki tartalommal
I/N*</t>
  </si>
  <si>
    <t>Megajánlott tétel megnevezése, típusa**</t>
  </si>
  <si>
    <t>**a D oszlopban a típusokat a szürkített cellák esetén nem kell megadni</t>
  </si>
  <si>
    <t>*amennyiben az E oszlopban szereplő érték "N", kérjük a megajánlott egyenértékű megoldást külön táblában bemutatni soronként.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</si>
</sst>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Ft&quot;_-;\-* #,##0\ &quot;Ft&quot;_-;_-* &quot;-&quot;\ &quot;Ft&quot;_-;_-@_-"/>
    <numFmt numFmtId="164" formatCode="#,##0\ &quot;Ft&quot;"/>
  </numFmts>
  <fonts count="9" x14ac:knownFonts="1">
    <font>
      <sz val="11"/>
      <color theme="1"/>
      <name val="Calibri"/>
      <family val="2"/>
      <charset val="238"/>
      <scheme val="minor"/>
    </font>
    <font>
      <b/>
      <sz val="10"/>
      <color theme="1"/>
      <name val="Times New Roman CE"/>
      <charset val="238"/>
    </font>
    <font>
      <sz val="10"/>
      <color theme="1"/>
      <name val="Times New Roman CE"/>
      <charset val="238"/>
    </font>
    <font>
      <sz val="10"/>
      <name val="Times New Roman CE"/>
      <charset val="238"/>
    </font>
    <font>
      <sz val="9"/>
      <color theme="1"/>
      <name val="Times New Roman CE"/>
      <charset val="238"/>
    </font>
    <font>
      <sz val="11"/>
      <color theme="1"/>
      <name val="Calibri"/>
      <family val="2"/>
      <charset val="238"/>
      <scheme val="minor"/>
    </font>
    <font>
      <u/>
      <sz val="11"/>
      <color theme="10"/>
      <name val="Calibri"/>
      <family val="2"/>
      <charset val="238"/>
      <scheme val="minor"/>
    </font>
    <font>
      <u/>
      <sz val="11"/>
      <color theme="11"/>
      <name val="Calibri"/>
      <family val="2"/>
      <charset val="238"/>
      <scheme val="minor"/>
    </font>
    <font>
      <b/>
      <sz val="11"/>
      <color theme="1"/>
      <name val="Times New Roman CE"/>
      <charset val="23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4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3">
    <xf numFmtId="0" fontId="0" fillId="0" borderId="0" xfId="0"/>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2" xfId="0" applyFont="1" applyBorder="1" applyAlignment="1">
      <alignment horizontal="right" vertical="top" wrapText="1"/>
    </xf>
    <xf numFmtId="0" fontId="1"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0" fontId="2" fillId="0" borderId="2" xfId="0" applyFont="1" applyBorder="1" applyAlignment="1">
      <alignment horizontal="right" vertical="center" wrapText="1"/>
    </xf>
    <xf numFmtId="164" fontId="2" fillId="0" borderId="2" xfId="0" applyNumberFormat="1" applyFont="1" applyBorder="1" applyAlignment="1">
      <alignment horizontal="right" vertical="center" wrapText="1"/>
    </xf>
    <xf numFmtId="0" fontId="2" fillId="0" borderId="2" xfId="0" applyFont="1" applyBorder="1" applyAlignment="1">
      <alignment vertical="top" wrapText="1"/>
    </xf>
    <xf numFmtId="164" fontId="2" fillId="0" borderId="2" xfId="0" applyNumberFormat="1" applyFont="1" applyBorder="1" applyAlignment="1">
      <alignment horizontal="right" vertical="top" wrapText="1"/>
    </xf>
    <xf numFmtId="0" fontId="3" fillId="0" borderId="2" xfId="0" applyFont="1" applyBorder="1" applyAlignment="1">
      <alignment horizontal="right" vertical="top" wrapText="1"/>
    </xf>
    <xf numFmtId="0" fontId="4" fillId="0" borderId="2" xfId="0" applyFont="1" applyBorder="1" applyAlignment="1">
      <alignment vertical="center" wrapText="1"/>
    </xf>
    <xf numFmtId="0" fontId="2" fillId="2" borderId="2" xfId="0" applyFont="1" applyFill="1" applyBorder="1" applyAlignment="1">
      <alignment vertical="top" wrapText="1"/>
    </xf>
    <xf numFmtId="0" fontId="1" fillId="0" borderId="2" xfId="0" applyFont="1" applyBorder="1" applyAlignment="1">
      <alignment horizontal="center" vertical="center" wrapText="1"/>
    </xf>
    <xf numFmtId="42" fontId="2" fillId="0" borderId="2" xfId="1" applyFont="1" applyBorder="1" applyAlignment="1">
      <alignment horizontal="right" vertical="top" wrapText="1"/>
    </xf>
    <xf numFmtId="0" fontId="2" fillId="2" borderId="2" xfId="0" applyFont="1" applyFill="1" applyBorder="1" applyAlignment="1">
      <alignment horizontal="left" vertical="top"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49"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right" vertical="center" wrapText="1"/>
    </xf>
    <xf numFmtId="0" fontId="1" fillId="0" borderId="1" xfId="0" applyFont="1" applyBorder="1" applyAlignment="1">
      <alignment horizontal="right" vertical="center" wrapText="1"/>
    </xf>
    <xf numFmtId="0" fontId="1" fillId="0" borderId="4" xfId="0" applyFont="1" applyBorder="1" applyAlignment="1">
      <alignment horizontal="right" vertical="center" wrapText="1"/>
    </xf>
    <xf numFmtId="0" fontId="8" fillId="0" borderId="0" xfId="0" applyFont="1" applyAlignment="1">
      <alignment horizontal="left" vertical="top" wrapText="1"/>
    </xf>
  </cellXfs>
  <cellStyles count="30">
    <cellStyle name="Hivatkozás" xfId="2" builtinId="8" hidden="1"/>
    <cellStyle name="Hivatkozás" xfId="4" builtinId="8" hidden="1"/>
    <cellStyle name="Hivatkozás" xfId="6" builtinId="8" hidden="1"/>
    <cellStyle name="Hivatkozás" xfId="8" builtinId="8" hidden="1"/>
    <cellStyle name="Hivatkozás" xfId="10" builtinId="8" hidden="1"/>
    <cellStyle name="Hivatkozás" xfId="12" builtinId="8" hidden="1"/>
    <cellStyle name="Hivatkozás" xfId="14" builtinId="8" hidden="1"/>
    <cellStyle name="Hivatkozás" xfId="16" builtinId="8" hidden="1"/>
    <cellStyle name="Hivatkozás" xfId="18" builtinId="8" hidden="1"/>
    <cellStyle name="Hivatkozás" xfId="20" builtinId="8" hidden="1"/>
    <cellStyle name="Hivatkozás" xfId="22" builtinId="8" hidden="1"/>
    <cellStyle name="Hivatkozás" xfId="24" builtinId="8" hidden="1"/>
    <cellStyle name="Hivatkozás" xfId="26" builtinId="8" hidden="1"/>
    <cellStyle name="Hivatkozás" xfId="28" builtinId="8" hidden="1"/>
    <cellStyle name="Látott hivatkozás" xfId="3" builtinId="9" hidden="1"/>
    <cellStyle name="Látott hivatkozás" xfId="5" builtinId="9" hidden="1"/>
    <cellStyle name="Látott hivatkozás" xfId="7" builtinId="9" hidden="1"/>
    <cellStyle name="Látott hivatkozás" xfId="9" builtinId="9" hidden="1"/>
    <cellStyle name="Látott hivatkozás" xfId="11" builtinId="9" hidden="1"/>
    <cellStyle name="Látott hivatkozás" xfId="13" builtinId="9" hidden="1"/>
    <cellStyle name="Látott hivatkozás" xfId="15" builtinId="9" hidden="1"/>
    <cellStyle name="Látott hivatkozás" xfId="17" builtinId="9" hidden="1"/>
    <cellStyle name="Látott hivatkozás" xfId="19" builtinId="9" hidden="1"/>
    <cellStyle name="Látott hivatkozás" xfId="21" builtinId="9" hidden="1"/>
    <cellStyle name="Látott hivatkozás" xfId="23" builtinId="9" hidden="1"/>
    <cellStyle name="Látott hivatkozás" xfId="25" builtinId="9" hidden="1"/>
    <cellStyle name="Látott hivatkozás" xfId="27" builtinId="9" hidden="1"/>
    <cellStyle name="Látott hivatkozás" xfId="29" builtinId="9" hidden="1"/>
    <cellStyle name="Normál" xfId="0" builtinId="0"/>
    <cellStyle name="Pénznem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view="pageBreakPreview" zoomScale="70" zoomScaleNormal="130" zoomScaleSheetLayoutView="70" zoomScalePageLayoutView="130" workbookViewId="0">
      <pane ySplit="2" topLeftCell="A123" activePane="bottomLeft" state="frozen"/>
      <selection pane="bottomLeft" activeCell="E128" sqref="E128"/>
    </sheetView>
  </sheetViews>
  <sheetFormatPr defaultColWidth="8.85546875" defaultRowHeight="12.75" x14ac:dyDescent="0.25"/>
  <cols>
    <col min="1" max="1" width="4.28515625" style="1" customWidth="1"/>
    <col min="2" max="2" width="18.7109375" style="2" customWidth="1"/>
    <col min="3" max="3" width="61.140625" style="4" customWidth="1"/>
    <col min="4" max="4" width="33.85546875" style="4" customWidth="1"/>
    <col min="5" max="5" width="32" style="4" customWidth="1"/>
    <col min="6" max="6" width="10.7109375" style="3" customWidth="1"/>
    <col min="7" max="7" width="10.7109375" style="2" customWidth="1"/>
    <col min="8" max="11" width="10.7109375" style="3" customWidth="1"/>
    <col min="12" max="12" width="15.7109375" style="2" customWidth="1"/>
    <col min="13" max="258" width="8.85546875" style="2"/>
    <col min="259" max="259" width="4.28515625" style="2" customWidth="1"/>
    <col min="260" max="260" width="9.28515625" style="2" customWidth="1"/>
    <col min="261" max="261" width="36.7109375" style="2" customWidth="1"/>
    <col min="262" max="263" width="6.7109375" style="2" customWidth="1"/>
    <col min="264" max="265" width="8.28515625" style="2" customWidth="1"/>
    <col min="266" max="267" width="10.28515625" style="2" customWidth="1"/>
    <col min="268" max="268" width="15.7109375" style="2" customWidth="1"/>
    <col min="269" max="514" width="8.85546875" style="2"/>
    <col min="515" max="515" width="4.28515625" style="2" customWidth="1"/>
    <col min="516" max="516" width="9.28515625" style="2" customWidth="1"/>
    <col min="517" max="517" width="36.7109375" style="2" customWidth="1"/>
    <col min="518" max="519" width="6.7109375" style="2" customWidth="1"/>
    <col min="520" max="521" width="8.28515625" style="2" customWidth="1"/>
    <col min="522" max="523" width="10.28515625" style="2" customWidth="1"/>
    <col min="524" max="524" width="15.7109375" style="2" customWidth="1"/>
    <col min="525" max="770" width="8.85546875" style="2"/>
    <col min="771" max="771" width="4.28515625" style="2" customWidth="1"/>
    <col min="772" max="772" width="9.28515625" style="2" customWidth="1"/>
    <col min="773" max="773" width="36.7109375" style="2" customWidth="1"/>
    <col min="774" max="775" width="6.7109375" style="2" customWidth="1"/>
    <col min="776" max="777" width="8.28515625" style="2" customWidth="1"/>
    <col min="778" max="779" width="10.28515625" style="2" customWidth="1"/>
    <col min="780" max="780" width="15.7109375" style="2" customWidth="1"/>
    <col min="781" max="1026" width="8.85546875" style="2"/>
    <col min="1027" max="1027" width="4.28515625" style="2" customWidth="1"/>
    <col min="1028" max="1028" width="9.28515625" style="2" customWidth="1"/>
    <col min="1029" max="1029" width="36.7109375" style="2" customWidth="1"/>
    <col min="1030" max="1031" width="6.7109375" style="2" customWidth="1"/>
    <col min="1032" max="1033" width="8.28515625" style="2" customWidth="1"/>
    <col min="1034" max="1035" width="10.28515625" style="2" customWidth="1"/>
    <col min="1036" max="1036" width="15.7109375" style="2" customWidth="1"/>
    <col min="1037" max="1282" width="8.85546875" style="2"/>
    <col min="1283" max="1283" width="4.28515625" style="2" customWidth="1"/>
    <col min="1284" max="1284" width="9.28515625" style="2" customWidth="1"/>
    <col min="1285" max="1285" width="36.7109375" style="2" customWidth="1"/>
    <col min="1286" max="1287" width="6.7109375" style="2" customWidth="1"/>
    <col min="1288" max="1289" width="8.28515625" style="2" customWidth="1"/>
    <col min="1290" max="1291" width="10.28515625" style="2" customWidth="1"/>
    <col min="1292" max="1292" width="15.7109375" style="2" customWidth="1"/>
    <col min="1293" max="1538" width="8.85546875" style="2"/>
    <col min="1539" max="1539" width="4.28515625" style="2" customWidth="1"/>
    <col min="1540" max="1540" width="9.28515625" style="2" customWidth="1"/>
    <col min="1541" max="1541" width="36.7109375" style="2" customWidth="1"/>
    <col min="1542" max="1543" width="6.7109375" style="2" customWidth="1"/>
    <col min="1544" max="1545" width="8.28515625" style="2" customWidth="1"/>
    <col min="1546" max="1547" width="10.28515625" style="2" customWidth="1"/>
    <col min="1548" max="1548" width="15.7109375" style="2" customWidth="1"/>
    <col min="1549" max="1794" width="8.85546875" style="2"/>
    <col min="1795" max="1795" width="4.28515625" style="2" customWidth="1"/>
    <col min="1796" max="1796" width="9.28515625" style="2" customWidth="1"/>
    <col min="1797" max="1797" width="36.7109375" style="2" customWidth="1"/>
    <col min="1798" max="1799" width="6.7109375" style="2" customWidth="1"/>
    <col min="1800" max="1801" width="8.28515625" style="2" customWidth="1"/>
    <col min="1802" max="1803" width="10.28515625" style="2" customWidth="1"/>
    <col min="1804" max="1804" width="15.7109375" style="2" customWidth="1"/>
    <col min="1805" max="2050" width="8.85546875" style="2"/>
    <col min="2051" max="2051" width="4.28515625" style="2" customWidth="1"/>
    <col min="2052" max="2052" width="9.28515625" style="2" customWidth="1"/>
    <col min="2053" max="2053" width="36.7109375" style="2" customWidth="1"/>
    <col min="2054" max="2055" width="6.7109375" style="2" customWidth="1"/>
    <col min="2056" max="2057" width="8.28515625" style="2" customWidth="1"/>
    <col min="2058" max="2059" width="10.28515625" style="2" customWidth="1"/>
    <col min="2060" max="2060" width="15.7109375" style="2" customWidth="1"/>
    <col min="2061" max="2306" width="8.85546875" style="2"/>
    <col min="2307" max="2307" width="4.28515625" style="2" customWidth="1"/>
    <col min="2308" max="2308" width="9.28515625" style="2" customWidth="1"/>
    <col min="2309" max="2309" width="36.7109375" style="2" customWidth="1"/>
    <col min="2310" max="2311" width="6.7109375" style="2" customWidth="1"/>
    <col min="2312" max="2313" width="8.28515625" style="2" customWidth="1"/>
    <col min="2314" max="2315" width="10.28515625" style="2" customWidth="1"/>
    <col min="2316" max="2316" width="15.7109375" style="2" customWidth="1"/>
    <col min="2317" max="2562" width="8.85546875" style="2"/>
    <col min="2563" max="2563" width="4.28515625" style="2" customWidth="1"/>
    <col min="2564" max="2564" width="9.28515625" style="2" customWidth="1"/>
    <col min="2565" max="2565" width="36.7109375" style="2" customWidth="1"/>
    <col min="2566" max="2567" width="6.7109375" style="2" customWidth="1"/>
    <col min="2568" max="2569" width="8.28515625" style="2" customWidth="1"/>
    <col min="2570" max="2571" width="10.28515625" style="2" customWidth="1"/>
    <col min="2572" max="2572" width="15.7109375" style="2" customWidth="1"/>
    <col min="2573" max="2818" width="8.85546875" style="2"/>
    <col min="2819" max="2819" width="4.28515625" style="2" customWidth="1"/>
    <col min="2820" max="2820" width="9.28515625" style="2" customWidth="1"/>
    <col min="2821" max="2821" width="36.7109375" style="2" customWidth="1"/>
    <col min="2822" max="2823" width="6.7109375" style="2" customWidth="1"/>
    <col min="2824" max="2825" width="8.28515625" style="2" customWidth="1"/>
    <col min="2826" max="2827" width="10.28515625" style="2" customWidth="1"/>
    <col min="2828" max="2828" width="15.7109375" style="2" customWidth="1"/>
    <col min="2829" max="3074" width="8.85546875" style="2"/>
    <col min="3075" max="3075" width="4.28515625" style="2" customWidth="1"/>
    <col min="3076" max="3076" width="9.28515625" style="2" customWidth="1"/>
    <col min="3077" max="3077" width="36.7109375" style="2" customWidth="1"/>
    <col min="3078" max="3079" width="6.7109375" style="2" customWidth="1"/>
    <col min="3080" max="3081" width="8.28515625" style="2" customWidth="1"/>
    <col min="3082" max="3083" width="10.28515625" style="2" customWidth="1"/>
    <col min="3084" max="3084" width="15.7109375" style="2" customWidth="1"/>
    <col min="3085" max="3330" width="8.85546875" style="2"/>
    <col min="3331" max="3331" width="4.28515625" style="2" customWidth="1"/>
    <col min="3332" max="3332" width="9.28515625" style="2" customWidth="1"/>
    <col min="3333" max="3333" width="36.7109375" style="2" customWidth="1"/>
    <col min="3334" max="3335" width="6.7109375" style="2" customWidth="1"/>
    <col min="3336" max="3337" width="8.28515625" style="2" customWidth="1"/>
    <col min="3338" max="3339" width="10.28515625" style="2" customWidth="1"/>
    <col min="3340" max="3340" width="15.7109375" style="2" customWidth="1"/>
    <col min="3341" max="3586" width="8.85546875" style="2"/>
    <col min="3587" max="3587" width="4.28515625" style="2" customWidth="1"/>
    <col min="3588" max="3588" width="9.28515625" style="2" customWidth="1"/>
    <col min="3589" max="3589" width="36.7109375" style="2" customWidth="1"/>
    <col min="3590" max="3591" width="6.7109375" style="2" customWidth="1"/>
    <col min="3592" max="3593" width="8.28515625" style="2" customWidth="1"/>
    <col min="3594" max="3595" width="10.28515625" style="2" customWidth="1"/>
    <col min="3596" max="3596" width="15.7109375" style="2" customWidth="1"/>
    <col min="3597" max="3842" width="8.85546875" style="2"/>
    <col min="3843" max="3843" width="4.28515625" style="2" customWidth="1"/>
    <col min="3844" max="3844" width="9.28515625" style="2" customWidth="1"/>
    <col min="3845" max="3845" width="36.7109375" style="2" customWidth="1"/>
    <col min="3846" max="3847" width="6.7109375" style="2" customWidth="1"/>
    <col min="3848" max="3849" width="8.28515625" style="2" customWidth="1"/>
    <col min="3850" max="3851" width="10.28515625" style="2" customWidth="1"/>
    <col min="3852" max="3852" width="15.7109375" style="2" customWidth="1"/>
    <col min="3853" max="4098" width="8.85546875" style="2"/>
    <col min="4099" max="4099" width="4.28515625" style="2" customWidth="1"/>
    <col min="4100" max="4100" width="9.28515625" style="2" customWidth="1"/>
    <col min="4101" max="4101" width="36.7109375" style="2" customWidth="1"/>
    <col min="4102" max="4103" width="6.7109375" style="2" customWidth="1"/>
    <col min="4104" max="4105" width="8.28515625" style="2" customWidth="1"/>
    <col min="4106" max="4107" width="10.28515625" style="2" customWidth="1"/>
    <col min="4108" max="4108" width="15.7109375" style="2" customWidth="1"/>
    <col min="4109" max="4354" width="8.85546875" style="2"/>
    <col min="4355" max="4355" width="4.28515625" style="2" customWidth="1"/>
    <col min="4356" max="4356" width="9.28515625" style="2" customWidth="1"/>
    <col min="4357" max="4357" width="36.7109375" style="2" customWidth="1"/>
    <col min="4358" max="4359" width="6.7109375" style="2" customWidth="1"/>
    <col min="4360" max="4361" width="8.28515625" style="2" customWidth="1"/>
    <col min="4362" max="4363" width="10.28515625" style="2" customWidth="1"/>
    <col min="4364" max="4364" width="15.7109375" style="2" customWidth="1"/>
    <col min="4365" max="4610" width="8.85546875" style="2"/>
    <col min="4611" max="4611" width="4.28515625" style="2" customWidth="1"/>
    <col min="4612" max="4612" width="9.28515625" style="2" customWidth="1"/>
    <col min="4613" max="4613" width="36.7109375" style="2" customWidth="1"/>
    <col min="4614" max="4615" width="6.7109375" style="2" customWidth="1"/>
    <col min="4616" max="4617" width="8.28515625" style="2" customWidth="1"/>
    <col min="4618" max="4619" width="10.28515625" style="2" customWidth="1"/>
    <col min="4620" max="4620" width="15.7109375" style="2" customWidth="1"/>
    <col min="4621" max="4866" width="8.85546875" style="2"/>
    <col min="4867" max="4867" width="4.28515625" style="2" customWidth="1"/>
    <col min="4868" max="4868" width="9.28515625" style="2" customWidth="1"/>
    <col min="4869" max="4869" width="36.7109375" style="2" customWidth="1"/>
    <col min="4870" max="4871" width="6.7109375" style="2" customWidth="1"/>
    <col min="4872" max="4873" width="8.28515625" style="2" customWidth="1"/>
    <col min="4874" max="4875" width="10.28515625" style="2" customWidth="1"/>
    <col min="4876" max="4876" width="15.7109375" style="2" customWidth="1"/>
    <col min="4877" max="5122" width="8.85546875" style="2"/>
    <col min="5123" max="5123" width="4.28515625" style="2" customWidth="1"/>
    <col min="5124" max="5124" width="9.28515625" style="2" customWidth="1"/>
    <col min="5125" max="5125" width="36.7109375" style="2" customWidth="1"/>
    <col min="5126" max="5127" width="6.7109375" style="2" customWidth="1"/>
    <col min="5128" max="5129" width="8.28515625" style="2" customWidth="1"/>
    <col min="5130" max="5131" width="10.28515625" style="2" customWidth="1"/>
    <col min="5132" max="5132" width="15.7109375" style="2" customWidth="1"/>
    <col min="5133" max="5378" width="8.85546875" style="2"/>
    <col min="5379" max="5379" width="4.28515625" style="2" customWidth="1"/>
    <col min="5380" max="5380" width="9.28515625" style="2" customWidth="1"/>
    <col min="5381" max="5381" width="36.7109375" style="2" customWidth="1"/>
    <col min="5382" max="5383" width="6.7109375" style="2" customWidth="1"/>
    <col min="5384" max="5385" width="8.28515625" style="2" customWidth="1"/>
    <col min="5386" max="5387" width="10.28515625" style="2" customWidth="1"/>
    <col min="5388" max="5388" width="15.7109375" style="2" customWidth="1"/>
    <col min="5389" max="5634" width="8.85546875" style="2"/>
    <col min="5635" max="5635" width="4.28515625" style="2" customWidth="1"/>
    <col min="5636" max="5636" width="9.28515625" style="2" customWidth="1"/>
    <col min="5637" max="5637" width="36.7109375" style="2" customWidth="1"/>
    <col min="5638" max="5639" width="6.7109375" style="2" customWidth="1"/>
    <col min="5640" max="5641" width="8.28515625" style="2" customWidth="1"/>
    <col min="5642" max="5643" width="10.28515625" style="2" customWidth="1"/>
    <col min="5644" max="5644" width="15.7109375" style="2" customWidth="1"/>
    <col min="5645" max="5890" width="8.85546875" style="2"/>
    <col min="5891" max="5891" width="4.28515625" style="2" customWidth="1"/>
    <col min="5892" max="5892" width="9.28515625" style="2" customWidth="1"/>
    <col min="5893" max="5893" width="36.7109375" style="2" customWidth="1"/>
    <col min="5894" max="5895" width="6.7109375" style="2" customWidth="1"/>
    <col min="5896" max="5897" width="8.28515625" style="2" customWidth="1"/>
    <col min="5898" max="5899" width="10.28515625" style="2" customWidth="1"/>
    <col min="5900" max="5900" width="15.7109375" style="2" customWidth="1"/>
    <col min="5901" max="6146" width="8.85546875" style="2"/>
    <col min="6147" max="6147" width="4.28515625" style="2" customWidth="1"/>
    <col min="6148" max="6148" width="9.28515625" style="2" customWidth="1"/>
    <col min="6149" max="6149" width="36.7109375" style="2" customWidth="1"/>
    <col min="6150" max="6151" width="6.7109375" style="2" customWidth="1"/>
    <col min="6152" max="6153" width="8.28515625" style="2" customWidth="1"/>
    <col min="6154" max="6155" width="10.28515625" style="2" customWidth="1"/>
    <col min="6156" max="6156" width="15.7109375" style="2" customWidth="1"/>
    <col min="6157" max="6402" width="8.85546875" style="2"/>
    <col min="6403" max="6403" width="4.28515625" style="2" customWidth="1"/>
    <col min="6404" max="6404" width="9.28515625" style="2" customWidth="1"/>
    <col min="6405" max="6405" width="36.7109375" style="2" customWidth="1"/>
    <col min="6406" max="6407" width="6.7109375" style="2" customWidth="1"/>
    <col min="6408" max="6409" width="8.28515625" style="2" customWidth="1"/>
    <col min="6410" max="6411" width="10.28515625" style="2" customWidth="1"/>
    <col min="6412" max="6412" width="15.7109375" style="2" customWidth="1"/>
    <col min="6413" max="6658" width="8.85546875" style="2"/>
    <col min="6659" max="6659" width="4.28515625" style="2" customWidth="1"/>
    <col min="6660" max="6660" width="9.28515625" style="2" customWidth="1"/>
    <col min="6661" max="6661" width="36.7109375" style="2" customWidth="1"/>
    <col min="6662" max="6663" width="6.7109375" style="2" customWidth="1"/>
    <col min="6664" max="6665" width="8.28515625" style="2" customWidth="1"/>
    <col min="6666" max="6667" width="10.28515625" style="2" customWidth="1"/>
    <col min="6668" max="6668" width="15.7109375" style="2" customWidth="1"/>
    <col min="6669" max="6914" width="8.85546875" style="2"/>
    <col min="6915" max="6915" width="4.28515625" style="2" customWidth="1"/>
    <col min="6916" max="6916" width="9.28515625" style="2" customWidth="1"/>
    <col min="6917" max="6917" width="36.7109375" style="2" customWidth="1"/>
    <col min="6918" max="6919" width="6.7109375" style="2" customWidth="1"/>
    <col min="6920" max="6921" width="8.28515625" style="2" customWidth="1"/>
    <col min="6922" max="6923" width="10.28515625" style="2" customWidth="1"/>
    <col min="6924" max="6924" width="15.7109375" style="2" customWidth="1"/>
    <col min="6925" max="7170" width="8.85546875" style="2"/>
    <col min="7171" max="7171" width="4.28515625" style="2" customWidth="1"/>
    <col min="7172" max="7172" width="9.28515625" style="2" customWidth="1"/>
    <col min="7173" max="7173" width="36.7109375" style="2" customWidth="1"/>
    <col min="7174" max="7175" width="6.7109375" style="2" customWidth="1"/>
    <col min="7176" max="7177" width="8.28515625" style="2" customWidth="1"/>
    <col min="7178" max="7179" width="10.28515625" style="2" customWidth="1"/>
    <col min="7180" max="7180" width="15.7109375" style="2" customWidth="1"/>
    <col min="7181" max="7426" width="8.85546875" style="2"/>
    <col min="7427" max="7427" width="4.28515625" style="2" customWidth="1"/>
    <col min="7428" max="7428" width="9.28515625" style="2" customWidth="1"/>
    <col min="7429" max="7429" width="36.7109375" style="2" customWidth="1"/>
    <col min="7430" max="7431" width="6.7109375" style="2" customWidth="1"/>
    <col min="7432" max="7433" width="8.28515625" style="2" customWidth="1"/>
    <col min="7434" max="7435" width="10.28515625" style="2" customWidth="1"/>
    <col min="7436" max="7436" width="15.7109375" style="2" customWidth="1"/>
    <col min="7437" max="7682" width="8.85546875" style="2"/>
    <col min="7683" max="7683" width="4.28515625" style="2" customWidth="1"/>
    <col min="7684" max="7684" width="9.28515625" style="2" customWidth="1"/>
    <col min="7685" max="7685" width="36.7109375" style="2" customWidth="1"/>
    <col min="7686" max="7687" width="6.7109375" style="2" customWidth="1"/>
    <col min="7688" max="7689" width="8.28515625" style="2" customWidth="1"/>
    <col min="7690" max="7691" width="10.28515625" style="2" customWidth="1"/>
    <col min="7692" max="7692" width="15.7109375" style="2" customWidth="1"/>
    <col min="7693" max="7938" width="8.85546875" style="2"/>
    <col min="7939" max="7939" width="4.28515625" style="2" customWidth="1"/>
    <col min="7940" max="7940" width="9.28515625" style="2" customWidth="1"/>
    <col min="7941" max="7941" width="36.7109375" style="2" customWidth="1"/>
    <col min="7942" max="7943" width="6.7109375" style="2" customWidth="1"/>
    <col min="7944" max="7945" width="8.28515625" style="2" customWidth="1"/>
    <col min="7946" max="7947" width="10.28515625" style="2" customWidth="1"/>
    <col min="7948" max="7948" width="15.7109375" style="2" customWidth="1"/>
    <col min="7949" max="8194" width="8.85546875" style="2"/>
    <col min="8195" max="8195" width="4.28515625" style="2" customWidth="1"/>
    <col min="8196" max="8196" width="9.28515625" style="2" customWidth="1"/>
    <col min="8197" max="8197" width="36.7109375" style="2" customWidth="1"/>
    <col min="8198" max="8199" width="6.7109375" style="2" customWidth="1"/>
    <col min="8200" max="8201" width="8.28515625" style="2" customWidth="1"/>
    <col min="8202" max="8203" width="10.28515625" style="2" customWidth="1"/>
    <col min="8204" max="8204" width="15.7109375" style="2" customWidth="1"/>
    <col min="8205" max="8450" width="8.85546875" style="2"/>
    <col min="8451" max="8451" width="4.28515625" style="2" customWidth="1"/>
    <col min="8452" max="8452" width="9.28515625" style="2" customWidth="1"/>
    <col min="8453" max="8453" width="36.7109375" style="2" customWidth="1"/>
    <col min="8454" max="8455" width="6.7109375" style="2" customWidth="1"/>
    <col min="8456" max="8457" width="8.28515625" style="2" customWidth="1"/>
    <col min="8458" max="8459" width="10.28515625" style="2" customWidth="1"/>
    <col min="8460" max="8460" width="15.7109375" style="2" customWidth="1"/>
    <col min="8461" max="8706" width="8.85546875" style="2"/>
    <col min="8707" max="8707" width="4.28515625" style="2" customWidth="1"/>
    <col min="8708" max="8708" width="9.28515625" style="2" customWidth="1"/>
    <col min="8709" max="8709" width="36.7109375" style="2" customWidth="1"/>
    <col min="8710" max="8711" width="6.7109375" style="2" customWidth="1"/>
    <col min="8712" max="8713" width="8.28515625" style="2" customWidth="1"/>
    <col min="8714" max="8715" width="10.28515625" style="2" customWidth="1"/>
    <col min="8716" max="8716" width="15.7109375" style="2" customWidth="1"/>
    <col min="8717" max="8962" width="8.85546875" style="2"/>
    <col min="8963" max="8963" width="4.28515625" style="2" customWidth="1"/>
    <col min="8964" max="8964" width="9.28515625" style="2" customWidth="1"/>
    <col min="8965" max="8965" width="36.7109375" style="2" customWidth="1"/>
    <col min="8966" max="8967" width="6.7109375" style="2" customWidth="1"/>
    <col min="8968" max="8969" width="8.28515625" style="2" customWidth="1"/>
    <col min="8970" max="8971" width="10.28515625" style="2" customWidth="1"/>
    <col min="8972" max="8972" width="15.7109375" style="2" customWidth="1"/>
    <col min="8973" max="9218" width="8.85546875" style="2"/>
    <col min="9219" max="9219" width="4.28515625" style="2" customWidth="1"/>
    <col min="9220" max="9220" width="9.28515625" style="2" customWidth="1"/>
    <col min="9221" max="9221" width="36.7109375" style="2" customWidth="1"/>
    <col min="9222" max="9223" width="6.7109375" style="2" customWidth="1"/>
    <col min="9224" max="9225" width="8.28515625" style="2" customWidth="1"/>
    <col min="9226" max="9227" width="10.28515625" style="2" customWidth="1"/>
    <col min="9228" max="9228" width="15.7109375" style="2" customWidth="1"/>
    <col min="9229" max="9474" width="8.85546875" style="2"/>
    <col min="9475" max="9475" width="4.28515625" style="2" customWidth="1"/>
    <col min="9476" max="9476" width="9.28515625" style="2" customWidth="1"/>
    <col min="9477" max="9477" width="36.7109375" style="2" customWidth="1"/>
    <col min="9478" max="9479" width="6.7109375" style="2" customWidth="1"/>
    <col min="9480" max="9481" width="8.28515625" style="2" customWidth="1"/>
    <col min="9482" max="9483" width="10.28515625" style="2" customWidth="1"/>
    <col min="9484" max="9484" width="15.7109375" style="2" customWidth="1"/>
    <col min="9485" max="9730" width="8.85546875" style="2"/>
    <col min="9731" max="9731" width="4.28515625" style="2" customWidth="1"/>
    <col min="9732" max="9732" width="9.28515625" style="2" customWidth="1"/>
    <col min="9733" max="9733" width="36.7109375" style="2" customWidth="1"/>
    <col min="9734" max="9735" width="6.7109375" style="2" customWidth="1"/>
    <col min="9736" max="9737" width="8.28515625" style="2" customWidth="1"/>
    <col min="9738" max="9739" width="10.28515625" style="2" customWidth="1"/>
    <col min="9740" max="9740" width="15.7109375" style="2" customWidth="1"/>
    <col min="9741" max="9986" width="8.85546875" style="2"/>
    <col min="9987" max="9987" width="4.28515625" style="2" customWidth="1"/>
    <col min="9988" max="9988" width="9.28515625" style="2" customWidth="1"/>
    <col min="9989" max="9989" width="36.7109375" style="2" customWidth="1"/>
    <col min="9990" max="9991" width="6.7109375" style="2" customWidth="1"/>
    <col min="9992" max="9993" width="8.28515625" style="2" customWidth="1"/>
    <col min="9994" max="9995" width="10.28515625" style="2" customWidth="1"/>
    <col min="9996" max="9996" width="15.7109375" style="2" customWidth="1"/>
    <col min="9997" max="10242" width="8.85546875" style="2"/>
    <col min="10243" max="10243" width="4.28515625" style="2" customWidth="1"/>
    <col min="10244" max="10244" width="9.28515625" style="2" customWidth="1"/>
    <col min="10245" max="10245" width="36.7109375" style="2" customWidth="1"/>
    <col min="10246" max="10247" width="6.7109375" style="2" customWidth="1"/>
    <col min="10248" max="10249" width="8.28515625" style="2" customWidth="1"/>
    <col min="10250" max="10251" width="10.28515625" style="2" customWidth="1"/>
    <col min="10252" max="10252" width="15.7109375" style="2" customWidth="1"/>
    <col min="10253" max="10498" width="8.85546875" style="2"/>
    <col min="10499" max="10499" width="4.28515625" style="2" customWidth="1"/>
    <col min="10500" max="10500" width="9.28515625" style="2" customWidth="1"/>
    <col min="10501" max="10501" width="36.7109375" style="2" customWidth="1"/>
    <col min="10502" max="10503" width="6.7109375" style="2" customWidth="1"/>
    <col min="10504" max="10505" width="8.28515625" style="2" customWidth="1"/>
    <col min="10506" max="10507" width="10.28515625" style="2" customWidth="1"/>
    <col min="10508" max="10508" width="15.7109375" style="2" customWidth="1"/>
    <col min="10509" max="10754" width="8.85546875" style="2"/>
    <col min="10755" max="10755" width="4.28515625" style="2" customWidth="1"/>
    <col min="10756" max="10756" width="9.28515625" style="2" customWidth="1"/>
    <col min="10757" max="10757" width="36.7109375" style="2" customWidth="1"/>
    <col min="10758" max="10759" width="6.7109375" style="2" customWidth="1"/>
    <col min="10760" max="10761" width="8.28515625" style="2" customWidth="1"/>
    <col min="10762" max="10763" width="10.28515625" style="2" customWidth="1"/>
    <col min="10764" max="10764" width="15.7109375" style="2" customWidth="1"/>
    <col min="10765" max="11010" width="8.85546875" style="2"/>
    <col min="11011" max="11011" width="4.28515625" style="2" customWidth="1"/>
    <col min="11012" max="11012" width="9.28515625" style="2" customWidth="1"/>
    <col min="11013" max="11013" width="36.7109375" style="2" customWidth="1"/>
    <col min="11014" max="11015" width="6.7109375" style="2" customWidth="1"/>
    <col min="11016" max="11017" width="8.28515625" style="2" customWidth="1"/>
    <col min="11018" max="11019" width="10.28515625" style="2" customWidth="1"/>
    <col min="11020" max="11020" width="15.7109375" style="2" customWidth="1"/>
    <col min="11021" max="11266" width="8.85546875" style="2"/>
    <col min="11267" max="11267" width="4.28515625" style="2" customWidth="1"/>
    <col min="11268" max="11268" width="9.28515625" style="2" customWidth="1"/>
    <col min="11269" max="11269" width="36.7109375" style="2" customWidth="1"/>
    <col min="11270" max="11271" width="6.7109375" style="2" customWidth="1"/>
    <col min="11272" max="11273" width="8.28515625" style="2" customWidth="1"/>
    <col min="11274" max="11275" width="10.28515625" style="2" customWidth="1"/>
    <col min="11276" max="11276" width="15.7109375" style="2" customWidth="1"/>
    <col min="11277" max="11522" width="8.85546875" style="2"/>
    <col min="11523" max="11523" width="4.28515625" style="2" customWidth="1"/>
    <col min="11524" max="11524" width="9.28515625" style="2" customWidth="1"/>
    <col min="11525" max="11525" width="36.7109375" style="2" customWidth="1"/>
    <col min="11526" max="11527" width="6.7109375" style="2" customWidth="1"/>
    <col min="11528" max="11529" width="8.28515625" style="2" customWidth="1"/>
    <col min="11530" max="11531" width="10.28515625" style="2" customWidth="1"/>
    <col min="11532" max="11532" width="15.7109375" style="2" customWidth="1"/>
    <col min="11533" max="11778" width="8.85546875" style="2"/>
    <col min="11779" max="11779" width="4.28515625" style="2" customWidth="1"/>
    <col min="11780" max="11780" width="9.28515625" style="2" customWidth="1"/>
    <col min="11781" max="11781" width="36.7109375" style="2" customWidth="1"/>
    <col min="11782" max="11783" width="6.7109375" style="2" customWidth="1"/>
    <col min="11784" max="11785" width="8.28515625" style="2" customWidth="1"/>
    <col min="11786" max="11787" width="10.28515625" style="2" customWidth="1"/>
    <col min="11788" max="11788" width="15.7109375" style="2" customWidth="1"/>
    <col min="11789" max="12034" width="8.85546875" style="2"/>
    <col min="12035" max="12035" width="4.28515625" style="2" customWidth="1"/>
    <col min="12036" max="12036" width="9.28515625" style="2" customWidth="1"/>
    <col min="12037" max="12037" width="36.7109375" style="2" customWidth="1"/>
    <col min="12038" max="12039" width="6.7109375" style="2" customWidth="1"/>
    <col min="12040" max="12041" width="8.28515625" style="2" customWidth="1"/>
    <col min="12042" max="12043" width="10.28515625" style="2" customWidth="1"/>
    <col min="12044" max="12044" width="15.7109375" style="2" customWidth="1"/>
    <col min="12045" max="12290" width="8.85546875" style="2"/>
    <col min="12291" max="12291" width="4.28515625" style="2" customWidth="1"/>
    <col min="12292" max="12292" width="9.28515625" style="2" customWidth="1"/>
    <col min="12293" max="12293" width="36.7109375" style="2" customWidth="1"/>
    <col min="12294" max="12295" width="6.7109375" style="2" customWidth="1"/>
    <col min="12296" max="12297" width="8.28515625" style="2" customWidth="1"/>
    <col min="12298" max="12299" width="10.28515625" style="2" customWidth="1"/>
    <col min="12300" max="12300" width="15.7109375" style="2" customWidth="1"/>
    <col min="12301" max="12546" width="8.85546875" style="2"/>
    <col min="12547" max="12547" width="4.28515625" style="2" customWidth="1"/>
    <col min="12548" max="12548" width="9.28515625" style="2" customWidth="1"/>
    <col min="12549" max="12549" width="36.7109375" style="2" customWidth="1"/>
    <col min="12550" max="12551" width="6.7109375" style="2" customWidth="1"/>
    <col min="12552" max="12553" width="8.28515625" style="2" customWidth="1"/>
    <col min="12554" max="12555" width="10.28515625" style="2" customWidth="1"/>
    <col min="12556" max="12556" width="15.7109375" style="2" customWidth="1"/>
    <col min="12557" max="12802" width="8.85546875" style="2"/>
    <col min="12803" max="12803" width="4.28515625" style="2" customWidth="1"/>
    <col min="12804" max="12804" width="9.28515625" style="2" customWidth="1"/>
    <col min="12805" max="12805" width="36.7109375" style="2" customWidth="1"/>
    <col min="12806" max="12807" width="6.7109375" style="2" customWidth="1"/>
    <col min="12808" max="12809" width="8.28515625" style="2" customWidth="1"/>
    <col min="12810" max="12811" width="10.28515625" style="2" customWidth="1"/>
    <col min="12812" max="12812" width="15.7109375" style="2" customWidth="1"/>
    <col min="12813" max="13058" width="8.85546875" style="2"/>
    <col min="13059" max="13059" width="4.28515625" style="2" customWidth="1"/>
    <col min="13060" max="13060" width="9.28515625" style="2" customWidth="1"/>
    <col min="13061" max="13061" width="36.7109375" style="2" customWidth="1"/>
    <col min="13062" max="13063" width="6.7109375" style="2" customWidth="1"/>
    <col min="13064" max="13065" width="8.28515625" style="2" customWidth="1"/>
    <col min="13066" max="13067" width="10.28515625" style="2" customWidth="1"/>
    <col min="13068" max="13068" width="15.7109375" style="2" customWidth="1"/>
    <col min="13069" max="13314" width="8.85546875" style="2"/>
    <col min="13315" max="13315" width="4.28515625" style="2" customWidth="1"/>
    <col min="13316" max="13316" width="9.28515625" style="2" customWidth="1"/>
    <col min="13317" max="13317" width="36.7109375" style="2" customWidth="1"/>
    <col min="13318" max="13319" width="6.7109375" style="2" customWidth="1"/>
    <col min="13320" max="13321" width="8.28515625" style="2" customWidth="1"/>
    <col min="13322" max="13323" width="10.28515625" style="2" customWidth="1"/>
    <col min="13324" max="13324" width="15.7109375" style="2" customWidth="1"/>
    <col min="13325" max="13570" width="8.85546875" style="2"/>
    <col min="13571" max="13571" width="4.28515625" style="2" customWidth="1"/>
    <col min="13572" max="13572" width="9.28515625" style="2" customWidth="1"/>
    <col min="13573" max="13573" width="36.7109375" style="2" customWidth="1"/>
    <col min="13574" max="13575" width="6.7109375" style="2" customWidth="1"/>
    <col min="13576" max="13577" width="8.28515625" style="2" customWidth="1"/>
    <col min="13578" max="13579" width="10.28515625" style="2" customWidth="1"/>
    <col min="13580" max="13580" width="15.7109375" style="2" customWidth="1"/>
    <col min="13581" max="13826" width="8.85546875" style="2"/>
    <col min="13827" max="13827" width="4.28515625" style="2" customWidth="1"/>
    <col min="13828" max="13828" width="9.28515625" style="2" customWidth="1"/>
    <col min="13829" max="13829" width="36.7109375" style="2" customWidth="1"/>
    <col min="13830" max="13831" width="6.7109375" style="2" customWidth="1"/>
    <col min="13832" max="13833" width="8.28515625" style="2" customWidth="1"/>
    <col min="13834" max="13835" width="10.28515625" style="2" customWidth="1"/>
    <col min="13836" max="13836" width="15.7109375" style="2" customWidth="1"/>
    <col min="13837" max="14082" width="8.85546875" style="2"/>
    <col min="14083" max="14083" width="4.28515625" style="2" customWidth="1"/>
    <col min="14084" max="14084" width="9.28515625" style="2" customWidth="1"/>
    <col min="14085" max="14085" width="36.7109375" style="2" customWidth="1"/>
    <col min="14086" max="14087" width="6.7109375" style="2" customWidth="1"/>
    <col min="14088" max="14089" width="8.28515625" style="2" customWidth="1"/>
    <col min="14090" max="14091" width="10.28515625" style="2" customWidth="1"/>
    <col min="14092" max="14092" width="15.7109375" style="2" customWidth="1"/>
    <col min="14093" max="14338" width="8.85546875" style="2"/>
    <col min="14339" max="14339" width="4.28515625" style="2" customWidth="1"/>
    <col min="14340" max="14340" width="9.28515625" style="2" customWidth="1"/>
    <col min="14341" max="14341" width="36.7109375" style="2" customWidth="1"/>
    <col min="14342" max="14343" width="6.7109375" style="2" customWidth="1"/>
    <col min="14344" max="14345" width="8.28515625" style="2" customWidth="1"/>
    <col min="14346" max="14347" width="10.28515625" style="2" customWidth="1"/>
    <col min="14348" max="14348" width="15.7109375" style="2" customWidth="1"/>
    <col min="14349" max="14594" width="8.85546875" style="2"/>
    <col min="14595" max="14595" width="4.28515625" style="2" customWidth="1"/>
    <col min="14596" max="14596" width="9.28515625" style="2" customWidth="1"/>
    <col min="14597" max="14597" width="36.7109375" style="2" customWidth="1"/>
    <col min="14598" max="14599" width="6.7109375" style="2" customWidth="1"/>
    <col min="14600" max="14601" width="8.28515625" style="2" customWidth="1"/>
    <col min="14602" max="14603" width="10.28515625" style="2" customWidth="1"/>
    <col min="14604" max="14604" width="15.7109375" style="2" customWidth="1"/>
    <col min="14605" max="14850" width="8.85546875" style="2"/>
    <col min="14851" max="14851" width="4.28515625" style="2" customWidth="1"/>
    <col min="14852" max="14852" width="9.28515625" style="2" customWidth="1"/>
    <col min="14853" max="14853" width="36.7109375" style="2" customWidth="1"/>
    <col min="14854" max="14855" width="6.7109375" style="2" customWidth="1"/>
    <col min="14856" max="14857" width="8.28515625" style="2" customWidth="1"/>
    <col min="14858" max="14859" width="10.28515625" style="2" customWidth="1"/>
    <col min="14860" max="14860" width="15.7109375" style="2" customWidth="1"/>
    <col min="14861" max="15106" width="8.85546875" style="2"/>
    <col min="15107" max="15107" width="4.28515625" style="2" customWidth="1"/>
    <col min="15108" max="15108" width="9.28515625" style="2" customWidth="1"/>
    <col min="15109" max="15109" width="36.7109375" style="2" customWidth="1"/>
    <col min="15110" max="15111" width="6.7109375" style="2" customWidth="1"/>
    <col min="15112" max="15113" width="8.28515625" style="2" customWidth="1"/>
    <col min="15114" max="15115" width="10.28515625" style="2" customWidth="1"/>
    <col min="15116" max="15116" width="15.7109375" style="2" customWidth="1"/>
    <col min="15117" max="15362" width="8.85546875" style="2"/>
    <col min="15363" max="15363" width="4.28515625" style="2" customWidth="1"/>
    <col min="15364" max="15364" width="9.28515625" style="2" customWidth="1"/>
    <col min="15365" max="15365" width="36.7109375" style="2" customWidth="1"/>
    <col min="15366" max="15367" width="6.7109375" style="2" customWidth="1"/>
    <col min="15368" max="15369" width="8.28515625" style="2" customWidth="1"/>
    <col min="15370" max="15371" width="10.28515625" style="2" customWidth="1"/>
    <col min="15372" max="15372" width="15.7109375" style="2" customWidth="1"/>
    <col min="15373" max="15618" width="8.85546875" style="2"/>
    <col min="15619" max="15619" width="4.28515625" style="2" customWidth="1"/>
    <col min="15620" max="15620" width="9.28515625" style="2" customWidth="1"/>
    <col min="15621" max="15621" width="36.7109375" style="2" customWidth="1"/>
    <col min="15622" max="15623" width="6.7109375" style="2" customWidth="1"/>
    <col min="15624" max="15625" width="8.28515625" style="2" customWidth="1"/>
    <col min="15626" max="15627" width="10.28515625" style="2" customWidth="1"/>
    <col min="15628" max="15628" width="15.7109375" style="2" customWidth="1"/>
    <col min="15629" max="15874" width="8.85546875" style="2"/>
    <col min="15875" max="15875" width="4.28515625" style="2" customWidth="1"/>
    <col min="15876" max="15876" width="9.28515625" style="2" customWidth="1"/>
    <col min="15877" max="15877" width="36.7109375" style="2" customWidth="1"/>
    <col min="15878" max="15879" width="6.7109375" style="2" customWidth="1"/>
    <col min="15880" max="15881" width="8.28515625" style="2" customWidth="1"/>
    <col min="15882" max="15883" width="10.28515625" style="2" customWidth="1"/>
    <col min="15884" max="15884" width="15.7109375" style="2" customWidth="1"/>
    <col min="15885" max="16130" width="8.85546875" style="2"/>
    <col min="16131" max="16131" width="4.28515625" style="2" customWidth="1"/>
    <col min="16132" max="16132" width="9.28515625" style="2" customWidth="1"/>
    <col min="16133" max="16133" width="36.7109375" style="2" customWidth="1"/>
    <col min="16134" max="16135" width="6.7109375" style="2" customWidth="1"/>
    <col min="16136" max="16137" width="8.28515625" style="2" customWidth="1"/>
    <col min="16138" max="16139" width="10.28515625" style="2" customWidth="1"/>
    <col min="16140" max="16140" width="15.7109375" style="2" customWidth="1"/>
    <col min="16141" max="16384" width="8.85546875" style="2"/>
  </cols>
  <sheetData>
    <row r="1" spans="1:11" ht="30" customHeight="1" x14ac:dyDescent="0.25">
      <c r="A1" s="28" t="s">
        <v>156</v>
      </c>
      <c r="B1" s="28"/>
      <c r="C1" s="28"/>
      <c r="D1" s="28"/>
      <c r="E1" s="28"/>
      <c r="F1" s="28"/>
      <c r="G1" s="28"/>
      <c r="H1" s="28"/>
      <c r="I1" s="28"/>
      <c r="J1" s="28"/>
      <c r="K1" s="28"/>
    </row>
    <row r="2" spans="1:11" s="6" customFormat="1" ht="50.1" customHeight="1" x14ac:dyDescent="0.25">
      <c r="A2" s="19" t="s">
        <v>0</v>
      </c>
      <c r="B2" s="19" t="s">
        <v>11</v>
      </c>
      <c r="C2" s="19" t="s">
        <v>1</v>
      </c>
      <c r="D2" s="23" t="s">
        <v>159</v>
      </c>
      <c r="E2" s="23" t="s">
        <v>158</v>
      </c>
      <c r="F2" s="19" t="s">
        <v>2</v>
      </c>
      <c r="G2" s="19" t="s">
        <v>3</v>
      </c>
      <c r="H2" s="19" t="s">
        <v>4</v>
      </c>
      <c r="I2" s="19" t="s">
        <v>5</v>
      </c>
      <c r="J2" s="19" t="s">
        <v>6</v>
      </c>
      <c r="K2" s="19" t="s">
        <v>7</v>
      </c>
    </row>
    <row r="3" spans="1:11" s="6" customFormat="1" ht="50.1" customHeight="1" x14ac:dyDescent="0.25">
      <c r="A3" s="8"/>
      <c r="B3" s="27" t="s">
        <v>149</v>
      </c>
      <c r="C3" s="27"/>
      <c r="D3" s="26"/>
      <c r="E3" s="22"/>
      <c r="F3" s="8"/>
      <c r="G3" s="8"/>
      <c r="H3" s="8"/>
      <c r="I3" s="8"/>
      <c r="J3" s="8"/>
      <c r="K3" s="8"/>
    </row>
    <row r="4" spans="1:11" s="5" customFormat="1" ht="25.5" x14ac:dyDescent="0.25">
      <c r="A4" s="9">
        <v>1</v>
      </c>
      <c r="B4" s="10"/>
      <c r="C4" s="11" t="s">
        <v>62</v>
      </c>
      <c r="D4" s="24"/>
      <c r="E4" s="11"/>
      <c r="F4" s="12">
        <v>3.1</v>
      </c>
      <c r="G4" s="12" t="s">
        <v>12</v>
      </c>
      <c r="H4" s="13">
        <v>0</v>
      </c>
      <c r="I4" s="13">
        <v>0</v>
      </c>
      <c r="J4" s="13">
        <f>ROUND(F4*H4, 0)</f>
        <v>0</v>
      </c>
      <c r="K4" s="13">
        <f>ROUND(F4*I4, 0)</f>
        <v>0</v>
      </c>
    </row>
    <row r="5" spans="1:11" s="5" customFormat="1" ht="38.25" x14ac:dyDescent="0.25">
      <c r="A5" s="9">
        <v>2</v>
      </c>
      <c r="B5" s="10"/>
      <c r="C5" s="9" t="s">
        <v>73</v>
      </c>
      <c r="D5" s="25"/>
      <c r="E5" s="9"/>
      <c r="F5" s="12">
        <v>10.08</v>
      </c>
      <c r="G5" s="12" t="s">
        <v>12</v>
      </c>
      <c r="H5" s="13">
        <v>0</v>
      </c>
      <c r="I5" s="13">
        <v>0</v>
      </c>
      <c r="J5" s="13">
        <f>ROUND(F5*H5, 0)</f>
        <v>0</v>
      </c>
      <c r="K5" s="13">
        <f>ROUND(F5*I5, 0)</f>
        <v>0</v>
      </c>
    </row>
    <row r="6" spans="1:11" s="5" customFormat="1" ht="24.95" customHeight="1" x14ac:dyDescent="0.25">
      <c r="A6" s="9"/>
      <c r="B6" s="27" t="s">
        <v>150</v>
      </c>
      <c r="C6" s="27"/>
      <c r="D6" s="26"/>
      <c r="E6" s="22"/>
      <c r="F6" s="12"/>
      <c r="G6" s="12"/>
      <c r="H6" s="13"/>
      <c r="I6" s="13"/>
      <c r="J6" s="13"/>
      <c r="K6" s="13"/>
    </row>
    <row r="7" spans="1:11" ht="126.75" customHeight="1" x14ac:dyDescent="0.25">
      <c r="A7" s="9">
        <v>3</v>
      </c>
      <c r="B7" s="10"/>
      <c r="C7" s="11" t="s">
        <v>67</v>
      </c>
      <c r="D7" s="11"/>
      <c r="E7" s="11"/>
      <c r="F7" s="12">
        <v>5</v>
      </c>
      <c r="G7" s="12" t="s">
        <v>9</v>
      </c>
      <c r="H7" s="13">
        <v>0</v>
      </c>
      <c r="I7" s="13">
        <v>0</v>
      </c>
      <c r="J7" s="13">
        <f>ROUND(F7*H7, 0)</f>
        <v>0</v>
      </c>
      <c r="K7" s="13">
        <f>ROUND(F7*I7, 0)</f>
        <v>0</v>
      </c>
    </row>
    <row r="8" spans="1:11" ht="38.25" x14ac:dyDescent="0.25">
      <c r="A8" s="9">
        <v>4</v>
      </c>
      <c r="B8" s="10"/>
      <c r="C8" s="9" t="s">
        <v>63</v>
      </c>
      <c r="D8" s="9"/>
      <c r="E8" s="9"/>
      <c r="F8" s="12">
        <v>12</v>
      </c>
      <c r="G8" s="12" t="s">
        <v>9</v>
      </c>
      <c r="H8" s="13">
        <v>0</v>
      </c>
      <c r="I8" s="13">
        <v>0</v>
      </c>
      <c r="J8" s="13">
        <f>ROUND(F8*H8, 0)</f>
        <v>0</v>
      </c>
      <c r="K8" s="13">
        <f>ROUND(F8*I8, 0)</f>
        <v>0</v>
      </c>
    </row>
    <row r="9" spans="1:11" ht="15.75" customHeight="1" x14ac:dyDescent="0.25">
      <c r="A9" s="9">
        <v>5</v>
      </c>
      <c r="B9" s="14"/>
      <c r="C9" s="9" t="s">
        <v>66</v>
      </c>
      <c r="D9" s="9"/>
      <c r="E9" s="9"/>
      <c r="F9" s="7">
        <v>7</v>
      </c>
      <c r="G9" s="7" t="s">
        <v>9</v>
      </c>
      <c r="H9" s="15">
        <v>0</v>
      </c>
      <c r="I9" s="15">
        <v>0</v>
      </c>
      <c r="J9" s="15">
        <f t="shared" ref="J9:J24" si="0">ROUND(F9*H9, 0)</f>
        <v>0</v>
      </c>
      <c r="K9" s="15">
        <f t="shared" ref="K9:K24" si="1">ROUND(F9*I9, 0)</f>
        <v>0</v>
      </c>
    </row>
    <row r="10" spans="1:11" ht="279" customHeight="1" x14ac:dyDescent="0.25">
      <c r="A10" s="9">
        <v>6</v>
      </c>
      <c r="B10" s="10"/>
      <c r="C10" s="9" t="s">
        <v>65</v>
      </c>
      <c r="D10" s="9"/>
      <c r="E10" s="9"/>
      <c r="F10" s="12">
        <v>1</v>
      </c>
      <c r="G10" s="12" t="s">
        <v>9</v>
      </c>
      <c r="H10" s="13">
        <v>0</v>
      </c>
      <c r="I10" s="13">
        <v>0</v>
      </c>
      <c r="J10" s="13">
        <f t="shared" si="0"/>
        <v>0</v>
      </c>
      <c r="K10" s="13">
        <f t="shared" si="1"/>
        <v>0</v>
      </c>
    </row>
    <row r="11" spans="1:11" ht="74.25" customHeight="1" x14ac:dyDescent="0.25">
      <c r="A11" s="9">
        <v>7</v>
      </c>
      <c r="B11" s="10"/>
      <c r="C11" s="9" t="s">
        <v>64</v>
      </c>
      <c r="D11" s="9"/>
      <c r="E11" s="9"/>
      <c r="F11" s="12">
        <v>1</v>
      </c>
      <c r="G11" s="12" t="s">
        <v>9</v>
      </c>
      <c r="H11" s="13">
        <v>0</v>
      </c>
      <c r="I11" s="13">
        <v>0</v>
      </c>
      <c r="J11" s="13">
        <f t="shared" si="0"/>
        <v>0</v>
      </c>
      <c r="K11" s="13">
        <f t="shared" si="1"/>
        <v>0</v>
      </c>
    </row>
    <row r="12" spans="1:11" x14ac:dyDescent="0.25">
      <c r="A12" s="9">
        <v>8</v>
      </c>
      <c r="B12" s="14"/>
      <c r="C12" s="9" t="s">
        <v>31</v>
      </c>
      <c r="D12" s="25"/>
      <c r="E12" s="9"/>
      <c r="F12" s="7">
        <v>1</v>
      </c>
      <c r="G12" s="7" t="s">
        <v>9</v>
      </c>
      <c r="H12" s="15">
        <v>0</v>
      </c>
      <c r="I12" s="15">
        <v>0</v>
      </c>
      <c r="J12" s="15">
        <f t="shared" si="0"/>
        <v>0</v>
      </c>
      <c r="K12" s="15">
        <f t="shared" si="1"/>
        <v>0</v>
      </c>
    </row>
    <row r="13" spans="1:11" x14ac:dyDescent="0.25">
      <c r="A13" s="9">
        <v>9</v>
      </c>
      <c r="B13" s="14"/>
      <c r="C13" s="9" t="s">
        <v>61</v>
      </c>
      <c r="D13" s="9"/>
      <c r="E13" s="9"/>
      <c r="F13" s="7">
        <v>300</v>
      </c>
      <c r="G13" s="7" t="s">
        <v>9</v>
      </c>
      <c r="H13" s="15">
        <v>0</v>
      </c>
      <c r="I13" s="15">
        <v>0</v>
      </c>
      <c r="J13" s="15">
        <f t="shared" si="0"/>
        <v>0</v>
      </c>
      <c r="K13" s="15">
        <f t="shared" si="1"/>
        <v>0</v>
      </c>
    </row>
    <row r="14" spans="1:11" x14ac:dyDescent="0.25">
      <c r="A14" s="9">
        <v>10</v>
      </c>
      <c r="B14" s="14"/>
      <c r="C14" s="9" t="s">
        <v>30</v>
      </c>
      <c r="D14" s="25"/>
      <c r="E14" s="9"/>
      <c r="F14" s="7">
        <v>5</v>
      </c>
      <c r="G14" s="7" t="s">
        <v>9</v>
      </c>
      <c r="H14" s="15">
        <v>0</v>
      </c>
      <c r="I14" s="15">
        <v>0</v>
      </c>
      <c r="J14" s="15">
        <f t="shared" si="0"/>
        <v>0</v>
      </c>
      <c r="K14" s="15">
        <f t="shared" si="1"/>
        <v>0</v>
      </c>
    </row>
    <row r="15" spans="1:11" x14ac:dyDescent="0.25">
      <c r="A15" s="9">
        <v>11</v>
      </c>
      <c r="B15" s="10"/>
      <c r="C15" s="9" t="s">
        <v>69</v>
      </c>
      <c r="D15" s="9"/>
      <c r="E15" s="9"/>
      <c r="F15" s="12">
        <v>1</v>
      </c>
      <c r="G15" s="12" t="s">
        <v>9</v>
      </c>
      <c r="H15" s="13">
        <v>0</v>
      </c>
      <c r="I15" s="13">
        <v>0</v>
      </c>
      <c r="J15" s="13">
        <f t="shared" si="0"/>
        <v>0</v>
      </c>
      <c r="K15" s="13">
        <f t="shared" si="1"/>
        <v>0</v>
      </c>
    </row>
    <row r="16" spans="1:11" x14ac:dyDescent="0.25">
      <c r="A16" s="9">
        <v>12</v>
      </c>
      <c r="B16" s="14"/>
      <c r="C16" s="9" t="s">
        <v>68</v>
      </c>
      <c r="D16" s="9"/>
      <c r="E16" s="9"/>
      <c r="F16" s="7">
        <v>3</v>
      </c>
      <c r="G16" s="7" t="s">
        <v>9</v>
      </c>
      <c r="H16" s="15">
        <v>0</v>
      </c>
      <c r="I16" s="15">
        <v>0</v>
      </c>
      <c r="J16" s="15">
        <f t="shared" si="0"/>
        <v>0</v>
      </c>
      <c r="K16" s="15">
        <f t="shared" si="1"/>
        <v>0</v>
      </c>
    </row>
    <row r="17" spans="1:11" x14ac:dyDescent="0.25">
      <c r="A17" s="9">
        <v>13</v>
      </c>
      <c r="B17" s="14"/>
      <c r="C17" s="9" t="s">
        <v>14</v>
      </c>
      <c r="D17" s="25"/>
      <c r="E17" s="9"/>
      <c r="F17" s="7">
        <v>5</v>
      </c>
      <c r="G17" s="7" t="s">
        <v>9</v>
      </c>
      <c r="H17" s="15">
        <v>0</v>
      </c>
      <c r="I17" s="15">
        <v>0</v>
      </c>
      <c r="J17" s="15">
        <f t="shared" si="0"/>
        <v>0</v>
      </c>
      <c r="K17" s="15">
        <f t="shared" si="1"/>
        <v>0</v>
      </c>
    </row>
    <row r="18" spans="1:11" x14ac:dyDescent="0.25">
      <c r="A18" s="9">
        <v>14</v>
      </c>
      <c r="B18" s="10"/>
      <c r="C18" s="9" t="s">
        <v>70</v>
      </c>
      <c r="D18" s="25"/>
      <c r="E18" s="9"/>
      <c r="F18" s="12">
        <v>2000</v>
      </c>
      <c r="G18" s="12" t="s">
        <v>10</v>
      </c>
      <c r="H18" s="13">
        <v>0</v>
      </c>
      <c r="I18" s="13">
        <v>0</v>
      </c>
      <c r="J18" s="13">
        <f t="shared" si="0"/>
        <v>0</v>
      </c>
      <c r="K18" s="13">
        <f t="shared" si="1"/>
        <v>0</v>
      </c>
    </row>
    <row r="19" spans="1:11" x14ac:dyDescent="0.25">
      <c r="A19" s="9">
        <v>15</v>
      </c>
      <c r="B19" s="14"/>
      <c r="C19" s="9" t="s">
        <v>15</v>
      </c>
      <c r="D19" s="25"/>
      <c r="E19" s="9"/>
      <c r="F19" s="7">
        <v>300</v>
      </c>
      <c r="G19" s="7" t="s">
        <v>10</v>
      </c>
      <c r="H19" s="15">
        <v>0</v>
      </c>
      <c r="I19" s="15">
        <v>0</v>
      </c>
      <c r="J19" s="15">
        <f t="shared" si="0"/>
        <v>0</v>
      </c>
      <c r="K19" s="15">
        <f t="shared" si="1"/>
        <v>0</v>
      </c>
    </row>
    <row r="20" spans="1:11" x14ac:dyDescent="0.25">
      <c r="A20" s="9">
        <v>16</v>
      </c>
      <c r="B20" s="14"/>
      <c r="C20" s="9" t="s">
        <v>16</v>
      </c>
      <c r="D20" s="25"/>
      <c r="E20" s="9"/>
      <c r="F20" s="7">
        <v>200</v>
      </c>
      <c r="G20" s="7" t="s">
        <v>10</v>
      </c>
      <c r="H20" s="15">
        <v>0</v>
      </c>
      <c r="I20" s="15">
        <v>0</v>
      </c>
      <c r="J20" s="15">
        <f t="shared" si="0"/>
        <v>0</v>
      </c>
      <c r="K20" s="15">
        <f t="shared" si="1"/>
        <v>0</v>
      </c>
    </row>
    <row r="21" spans="1:11" ht="25.5" x14ac:dyDescent="0.25">
      <c r="A21" s="9">
        <v>17</v>
      </c>
      <c r="B21" s="10"/>
      <c r="C21" s="9" t="s">
        <v>17</v>
      </c>
      <c r="D21" s="9"/>
      <c r="E21" s="9"/>
      <c r="F21" s="12">
        <v>1</v>
      </c>
      <c r="G21" s="12" t="s">
        <v>9</v>
      </c>
      <c r="H21" s="13">
        <v>0</v>
      </c>
      <c r="I21" s="13">
        <v>0</v>
      </c>
      <c r="J21" s="13">
        <f t="shared" si="0"/>
        <v>0</v>
      </c>
      <c r="K21" s="13">
        <f t="shared" si="1"/>
        <v>0</v>
      </c>
    </row>
    <row r="22" spans="1:11" x14ac:dyDescent="0.25">
      <c r="A22" s="9">
        <v>18</v>
      </c>
      <c r="B22" s="14"/>
      <c r="C22" s="9" t="s">
        <v>71</v>
      </c>
      <c r="D22" s="9"/>
      <c r="E22" s="9"/>
      <c r="F22" s="7">
        <v>1</v>
      </c>
      <c r="G22" s="7" t="s">
        <v>9</v>
      </c>
      <c r="H22" s="15">
        <v>0</v>
      </c>
      <c r="I22" s="15">
        <v>0</v>
      </c>
      <c r="J22" s="15">
        <f t="shared" si="0"/>
        <v>0</v>
      </c>
      <c r="K22" s="15">
        <f t="shared" si="1"/>
        <v>0</v>
      </c>
    </row>
    <row r="23" spans="1:11" x14ac:dyDescent="0.25">
      <c r="A23" s="9">
        <v>19</v>
      </c>
      <c r="B23" s="14"/>
      <c r="C23" s="9" t="s">
        <v>72</v>
      </c>
      <c r="D23" s="9"/>
      <c r="E23" s="9"/>
      <c r="F23" s="7">
        <v>1</v>
      </c>
      <c r="G23" s="7" t="s">
        <v>9</v>
      </c>
      <c r="H23" s="15">
        <v>0</v>
      </c>
      <c r="I23" s="15">
        <v>0</v>
      </c>
      <c r="J23" s="15">
        <f t="shared" si="0"/>
        <v>0</v>
      </c>
      <c r="K23" s="15">
        <f t="shared" si="1"/>
        <v>0</v>
      </c>
    </row>
    <row r="24" spans="1:11" x14ac:dyDescent="0.25">
      <c r="A24" s="9">
        <v>20</v>
      </c>
      <c r="B24" s="14"/>
      <c r="C24" s="9" t="s">
        <v>13</v>
      </c>
      <c r="D24" s="25"/>
      <c r="E24" s="9"/>
      <c r="F24" s="7">
        <v>1</v>
      </c>
      <c r="G24" s="7" t="s">
        <v>8</v>
      </c>
      <c r="H24" s="15">
        <v>0</v>
      </c>
      <c r="I24" s="15">
        <v>0</v>
      </c>
      <c r="J24" s="15">
        <f t="shared" si="0"/>
        <v>0</v>
      </c>
      <c r="K24" s="15">
        <f t="shared" si="1"/>
        <v>0</v>
      </c>
    </row>
    <row r="25" spans="1:11" ht="24.95" customHeight="1" x14ac:dyDescent="0.25">
      <c r="A25" s="8"/>
      <c r="B25" s="27" t="s">
        <v>151</v>
      </c>
      <c r="C25" s="27"/>
      <c r="D25" s="26"/>
      <c r="E25" s="22"/>
      <c r="F25" s="7"/>
      <c r="G25" s="14"/>
      <c r="H25" s="7"/>
      <c r="I25" s="7"/>
      <c r="J25" s="7"/>
      <c r="K25" s="7"/>
    </row>
    <row r="26" spans="1:11" ht="382.5" x14ac:dyDescent="0.25">
      <c r="A26" s="9">
        <v>21</v>
      </c>
      <c r="B26" s="10" t="s">
        <v>19</v>
      </c>
      <c r="C26" s="11" t="s">
        <v>148</v>
      </c>
      <c r="D26" s="11"/>
      <c r="E26" s="11"/>
      <c r="F26" s="12">
        <v>10</v>
      </c>
      <c r="G26" s="12" t="s">
        <v>9</v>
      </c>
      <c r="H26" s="13">
        <v>0</v>
      </c>
      <c r="I26" s="13">
        <v>0</v>
      </c>
      <c r="J26" s="13">
        <f>ROUND(F26*H26, 0)</f>
        <v>0</v>
      </c>
      <c r="K26" s="13">
        <f>ROUND(F26*I26, 0)</f>
        <v>0</v>
      </c>
    </row>
    <row r="27" spans="1:11" ht="246.75" customHeight="1" x14ac:dyDescent="0.25">
      <c r="A27" s="9">
        <v>22</v>
      </c>
      <c r="B27" s="10" t="s">
        <v>20</v>
      </c>
      <c r="C27" s="11" t="s">
        <v>76</v>
      </c>
      <c r="D27" s="11"/>
      <c r="E27" s="11"/>
      <c r="F27" s="12">
        <v>1</v>
      </c>
      <c r="G27" s="12" t="s">
        <v>9</v>
      </c>
      <c r="H27" s="13">
        <v>0</v>
      </c>
      <c r="I27" s="13">
        <v>0</v>
      </c>
      <c r="J27" s="13">
        <f>ROUND(F27*H27, 0)</f>
        <v>0</v>
      </c>
      <c r="K27" s="13">
        <f>ROUND(F27*I27, 0)</f>
        <v>0</v>
      </c>
    </row>
    <row r="28" spans="1:11" ht="204" x14ac:dyDescent="0.25">
      <c r="A28" s="9">
        <v>23</v>
      </c>
      <c r="B28" s="10" t="s">
        <v>22</v>
      </c>
      <c r="C28" s="11" t="s">
        <v>21</v>
      </c>
      <c r="D28" s="11"/>
      <c r="E28" s="11"/>
      <c r="F28" s="12">
        <v>1</v>
      </c>
      <c r="G28" s="12" t="s">
        <v>9</v>
      </c>
      <c r="H28" s="13">
        <v>0</v>
      </c>
      <c r="I28" s="13">
        <v>0</v>
      </c>
      <c r="J28" s="13">
        <f t="shared" ref="J28:J37" si="2">ROUND(F28*H28, 0)</f>
        <v>0</v>
      </c>
      <c r="K28" s="13">
        <f t="shared" ref="K28:K37" si="3">ROUND(F28*I28, 0)</f>
        <v>0</v>
      </c>
    </row>
    <row r="29" spans="1:11" ht="223.5" customHeight="1" x14ac:dyDescent="0.25">
      <c r="A29" s="9">
        <v>24</v>
      </c>
      <c r="B29" s="10" t="s">
        <v>23</v>
      </c>
      <c r="C29" s="11" t="s">
        <v>24</v>
      </c>
      <c r="D29" s="11"/>
      <c r="E29" s="11"/>
      <c r="F29" s="12">
        <v>1</v>
      </c>
      <c r="G29" s="12" t="s">
        <v>9</v>
      </c>
      <c r="H29" s="13">
        <v>0</v>
      </c>
      <c r="I29" s="13">
        <v>0</v>
      </c>
      <c r="J29" s="13">
        <f t="shared" si="2"/>
        <v>0</v>
      </c>
      <c r="K29" s="13">
        <f t="shared" si="3"/>
        <v>0</v>
      </c>
    </row>
    <row r="30" spans="1:11" x14ac:dyDescent="0.25">
      <c r="A30" s="9">
        <v>25</v>
      </c>
      <c r="B30" s="10"/>
      <c r="C30" s="11" t="s">
        <v>25</v>
      </c>
      <c r="D30" s="24"/>
      <c r="E30" s="11"/>
      <c r="F30" s="12">
        <v>1</v>
      </c>
      <c r="G30" s="12" t="s">
        <v>9</v>
      </c>
      <c r="H30" s="13">
        <v>0</v>
      </c>
      <c r="I30" s="13">
        <v>0</v>
      </c>
      <c r="J30" s="13">
        <f t="shared" si="2"/>
        <v>0</v>
      </c>
      <c r="K30" s="13">
        <f t="shared" si="3"/>
        <v>0</v>
      </c>
    </row>
    <row r="31" spans="1:11" x14ac:dyDescent="0.25">
      <c r="A31" s="9">
        <v>26</v>
      </c>
      <c r="B31" s="10"/>
      <c r="C31" s="11" t="s">
        <v>26</v>
      </c>
      <c r="D31" s="11"/>
      <c r="E31" s="11"/>
      <c r="F31" s="12">
        <v>1</v>
      </c>
      <c r="G31" s="12" t="s">
        <v>9</v>
      </c>
      <c r="H31" s="13">
        <v>0</v>
      </c>
      <c r="I31" s="13">
        <v>0</v>
      </c>
      <c r="J31" s="13">
        <f t="shared" si="2"/>
        <v>0</v>
      </c>
      <c r="K31" s="13">
        <f t="shared" si="3"/>
        <v>0</v>
      </c>
    </row>
    <row r="32" spans="1:11" x14ac:dyDescent="0.25">
      <c r="A32" s="9">
        <v>27</v>
      </c>
      <c r="B32" s="10"/>
      <c r="C32" s="9" t="s">
        <v>70</v>
      </c>
      <c r="D32" s="25"/>
      <c r="E32" s="9"/>
      <c r="F32" s="12">
        <v>300</v>
      </c>
      <c r="G32" s="12" t="s">
        <v>10</v>
      </c>
      <c r="H32" s="13">
        <v>0</v>
      </c>
      <c r="I32" s="13">
        <v>0</v>
      </c>
      <c r="J32" s="13">
        <f t="shared" si="2"/>
        <v>0</v>
      </c>
      <c r="K32" s="13">
        <f t="shared" si="3"/>
        <v>0</v>
      </c>
    </row>
    <row r="33" spans="1:11" x14ac:dyDescent="0.25">
      <c r="A33" s="9">
        <v>28</v>
      </c>
      <c r="B33" s="14"/>
      <c r="C33" s="9" t="s">
        <v>16</v>
      </c>
      <c r="D33" s="25"/>
      <c r="E33" s="9"/>
      <c r="F33" s="7">
        <v>200</v>
      </c>
      <c r="G33" s="7" t="s">
        <v>10</v>
      </c>
      <c r="H33" s="15">
        <v>0</v>
      </c>
      <c r="I33" s="15">
        <v>0</v>
      </c>
      <c r="J33" s="15">
        <f t="shared" si="2"/>
        <v>0</v>
      </c>
      <c r="K33" s="15">
        <f t="shared" si="3"/>
        <v>0</v>
      </c>
    </row>
    <row r="34" spans="1:11" ht="25.5" x14ac:dyDescent="0.25">
      <c r="A34" s="9">
        <v>29</v>
      </c>
      <c r="B34" s="10"/>
      <c r="C34" s="9" t="s">
        <v>18</v>
      </c>
      <c r="D34" s="9"/>
      <c r="E34" s="9"/>
      <c r="F34" s="12">
        <v>2</v>
      </c>
      <c r="G34" s="12" t="s">
        <v>9</v>
      </c>
      <c r="H34" s="13">
        <v>0</v>
      </c>
      <c r="I34" s="13">
        <v>0</v>
      </c>
      <c r="J34" s="13">
        <f t="shared" si="2"/>
        <v>0</v>
      </c>
      <c r="K34" s="13">
        <f t="shared" si="3"/>
        <v>0</v>
      </c>
    </row>
    <row r="35" spans="1:11" ht="25.5" x14ac:dyDescent="0.25">
      <c r="A35" s="9">
        <v>30</v>
      </c>
      <c r="B35" s="14"/>
      <c r="C35" s="9" t="s">
        <v>75</v>
      </c>
      <c r="D35" s="9"/>
      <c r="E35" s="9"/>
      <c r="F35" s="12">
        <v>2</v>
      </c>
      <c r="G35" s="12" t="s">
        <v>9</v>
      </c>
      <c r="H35" s="13">
        <v>0</v>
      </c>
      <c r="I35" s="13">
        <v>0</v>
      </c>
      <c r="J35" s="13">
        <f t="shared" si="2"/>
        <v>0</v>
      </c>
      <c r="K35" s="13">
        <f t="shared" si="3"/>
        <v>0</v>
      </c>
    </row>
    <row r="36" spans="1:11" x14ac:dyDescent="0.25">
      <c r="A36" s="9">
        <v>31</v>
      </c>
      <c r="B36" s="10"/>
      <c r="C36" s="9" t="s">
        <v>74</v>
      </c>
      <c r="D36" s="9"/>
      <c r="E36" s="9"/>
      <c r="F36" s="12">
        <v>2</v>
      </c>
      <c r="G36" s="12" t="s">
        <v>9</v>
      </c>
      <c r="H36" s="13">
        <v>0</v>
      </c>
      <c r="I36" s="13">
        <v>0</v>
      </c>
      <c r="J36" s="13">
        <f t="shared" si="2"/>
        <v>0</v>
      </c>
      <c r="K36" s="13">
        <f t="shared" si="3"/>
        <v>0</v>
      </c>
    </row>
    <row r="37" spans="1:11" x14ac:dyDescent="0.25">
      <c r="A37" s="9">
        <v>32</v>
      </c>
      <c r="B37" s="14"/>
      <c r="C37" s="9" t="s">
        <v>13</v>
      </c>
      <c r="D37" s="25"/>
      <c r="E37" s="9"/>
      <c r="F37" s="7">
        <v>1</v>
      </c>
      <c r="G37" s="7" t="s">
        <v>8</v>
      </c>
      <c r="H37" s="15">
        <v>0</v>
      </c>
      <c r="I37" s="15">
        <v>0</v>
      </c>
      <c r="J37" s="15">
        <f t="shared" si="2"/>
        <v>0</v>
      </c>
      <c r="K37" s="15">
        <f t="shared" si="3"/>
        <v>0</v>
      </c>
    </row>
    <row r="38" spans="1:11" ht="24.95" customHeight="1" x14ac:dyDescent="0.25">
      <c r="A38" s="8"/>
      <c r="B38" s="27" t="s">
        <v>152</v>
      </c>
      <c r="C38" s="27"/>
      <c r="D38" s="25"/>
      <c r="E38" s="22"/>
      <c r="F38" s="7"/>
      <c r="G38" s="14"/>
      <c r="H38" s="7"/>
      <c r="I38" s="7"/>
      <c r="J38" s="7"/>
      <c r="K38" s="7"/>
    </row>
    <row r="39" spans="1:11" ht="25.5" x14ac:dyDescent="0.25">
      <c r="A39" s="9">
        <v>33</v>
      </c>
      <c r="B39" s="10"/>
      <c r="C39" s="11" t="s">
        <v>32</v>
      </c>
      <c r="D39" s="11"/>
      <c r="E39" s="11"/>
      <c r="F39" s="12">
        <v>1</v>
      </c>
      <c r="G39" s="12" t="s">
        <v>9</v>
      </c>
      <c r="H39" s="13">
        <v>0</v>
      </c>
      <c r="I39" s="13">
        <v>0</v>
      </c>
      <c r="J39" s="13">
        <f>ROUND(F39*H39, 0)</f>
        <v>0</v>
      </c>
      <c r="K39" s="13">
        <f>ROUND(F39*I39, 0)</f>
        <v>0</v>
      </c>
    </row>
    <row r="40" spans="1:11" x14ac:dyDescent="0.25">
      <c r="A40" s="9">
        <v>34</v>
      </c>
      <c r="B40" s="10"/>
      <c r="C40" s="9" t="s">
        <v>33</v>
      </c>
      <c r="D40" s="25"/>
      <c r="E40" s="9"/>
      <c r="F40" s="12">
        <v>1</v>
      </c>
      <c r="G40" s="12" t="s">
        <v>9</v>
      </c>
      <c r="H40" s="13">
        <v>0</v>
      </c>
      <c r="I40" s="13">
        <v>0</v>
      </c>
      <c r="J40" s="13">
        <f>ROUND(F40*H40, 0)</f>
        <v>0</v>
      </c>
      <c r="K40" s="13">
        <f>ROUND(F40*I40, 0)</f>
        <v>0</v>
      </c>
    </row>
    <row r="41" spans="1:11" x14ac:dyDescent="0.25">
      <c r="A41" s="9">
        <v>35</v>
      </c>
      <c r="B41" s="10"/>
      <c r="C41" s="9" t="s">
        <v>34</v>
      </c>
      <c r="D41" s="25"/>
      <c r="E41" s="9"/>
      <c r="F41" s="12">
        <v>1</v>
      </c>
      <c r="G41" s="12" t="s">
        <v>8</v>
      </c>
      <c r="H41" s="13">
        <v>0</v>
      </c>
      <c r="I41" s="13">
        <v>0</v>
      </c>
      <c r="J41" s="13">
        <f t="shared" ref="J41:J64" si="4">ROUND(F41*H41, 0)</f>
        <v>0</v>
      </c>
      <c r="K41" s="13">
        <f t="shared" ref="K41:K64" si="5">ROUND(F41*I41, 0)</f>
        <v>0</v>
      </c>
    </row>
    <row r="42" spans="1:11" ht="51" x14ac:dyDescent="0.25">
      <c r="A42" s="9">
        <v>36</v>
      </c>
      <c r="B42" s="10"/>
      <c r="C42" s="9" t="s">
        <v>35</v>
      </c>
      <c r="D42" s="9"/>
      <c r="E42" s="9"/>
      <c r="F42" s="12">
        <v>1</v>
      </c>
      <c r="G42" s="12" t="s">
        <v>9</v>
      </c>
      <c r="H42" s="13">
        <v>0</v>
      </c>
      <c r="I42" s="13">
        <v>0</v>
      </c>
      <c r="J42" s="13">
        <f t="shared" si="4"/>
        <v>0</v>
      </c>
      <c r="K42" s="13">
        <f t="shared" si="5"/>
        <v>0</v>
      </c>
    </row>
    <row r="43" spans="1:11" x14ac:dyDescent="0.25">
      <c r="A43" s="9">
        <v>37</v>
      </c>
      <c r="B43" s="10"/>
      <c r="C43" s="9" t="s">
        <v>36</v>
      </c>
      <c r="D43" s="25"/>
      <c r="E43" s="9"/>
      <c r="F43" s="12">
        <v>1</v>
      </c>
      <c r="G43" s="12" t="s">
        <v>9</v>
      </c>
      <c r="H43" s="13">
        <v>0</v>
      </c>
      <c r="I43" s="13">
        <v>0</v>
      </c>
      <c r="J43" s="13">
        <f t="shared" si="4"/>
        <v>0</v>
      </c>
      <c r="K43" s="13">
        <f t="shared" si="5"/>
        <v>0</v>
      </c>
    </row>
    <row r="44" spans="1:11" x14ac:dyDescent="0.25">
      <c r="A44" s="9">
        <v>38</v>
      </c>
      <c r="B44" s="10"/>
      <c r="C44" s="9" t="s">
        <v>37</v>
      </c>
      <c r="D44" s="25"/>
      <c r="E44" s="9"/>
      <c r="F44" s="12">
        <v>2</v>
      </c>
      <c r="G44" s="12" t="s">
        <v>9</v>
      </c>
      <c r="H44" s="13">
        <v>0</v>
      </c>
      <c r="I44" s="13">
        <v>0</v>
      </c>
      <c r="J44" s="13">
        <f t="shared" si="4"/>
        <v>0</v>
      </c>
      <c r="K44" s="13">
        <f t="shared" si="5"/>
        <v>0</v>
      </c>
    </row>
    <row r="45" spans="1:11" x14ac:dyDescent="0.25">
      <c r="A45" s="9">
        <v>39</v>
      </c>
      <c r="B45" s="10"/>
      <c r="C45" s="9" t="s">
        <v>38</v>
      </c>
      <c r="D45" s="9"/>
      <c r="E45" s="9"/>
      <c r="F45" s="12">
        <v>2</v>
      </c>
      <c r="G45" s="12" t="s">
        <v>9</v>
      </c>
      <c r="H45" s="13">
        <v>0</v>
      </c>
      <c r="I45" s="13">
        <v>0</v>
      </c>
      <c r="J45" s="13">
        <f t="shared" si="4"/>
        <v>0</v>
      </c>
      <c r="K45" s="13">
        <f t="shared" si="5"/>
        <v>0</v>
      </c>
    </row>
    <row r="46" spans="1:11" x14ac:dyDescent="0.25">
      <c r="A46" s="9">
        <v>40</v>
      </c>
      <c r="B46" s="10"/>
      <c r="C46" s="9" t="s">
        <v>39</v>
      </c>
      <c r="D46" s="25"/>
      <c r="E46" s="9"/>
      <c r="F46" s="12">
        <v>2</v>
      </c>
      <c r="G46" s="12" t="s">
        <v>9</v>
      </c>
      <c r="H46" s="13">
        <v>0</v>
      </c>
      <c r="I46" s="13">
        <v>0</v>
      </c>
      <c r="J46" s="13">
        <f t="shared" si="4"/>
        <v>0</v>
      </c>
      <c r="K46" s="13">
        <f t="shared" si="5"/>
        <v>0</v>
      </c>
    </row>
    <row r="47" spans="1:11" x14ac:dyDescent="0.25">
      <c r="A47" s="9">
        <v>41</v>
      </c>
      <c r="B47" s="10"/>
      <c r="C47" s="9" t="s">
        <v>40</v>
      </c>
      <c r="D47" s="25"/>
      <c r="E47" s="9"/>
      <c r="F47" s="12">
        <v>2</v>
      </c>
      <c r="G47" s="12" t="s">
        <v>9</v>
      </c>
      <c r="H47" s="13">
        <v>0</v>
      </c>
      <c r="I47" s="13">
        <v>0</v>
      </c>
      <c r="J47" s="13">
        <f t="shared" si="4"/>
        <v>0</v>
      </c>
      <c r="K47" s="13">
        <f t="shared" si="5"/>
        <v>0</v>
      </c>
    </row>
    <row r="48" spans="1:11" x14ac:dyDescent="0.25">
      <c r="A48" s="9">
        <v>42</v>
      </c>
      <c r="B48" s="10"/>
      <c r="C48" s="9" t="s">
        <v>41</v>
      </c>
      <c r="D48" s="25"/>
      <c r="E48" s="9"/>
      <c r="F48" s="12">
        <v>2</v>
      </c>
      <c r="G48" s="12" t="s">
        <v>9</v>
      </c>
      <c r="H48" s="13">
        <v>0</v>
      </c>
      <c r="I48" s="13">
        <v>0</v>
      </c>
      <c r="J48" s="13">
        <f t="shared" si="4"/>
        <v>0</v>
      </c>
      <c r="K48" s="13">
        <f t="shared" si="5"/>
        <v>0</v>
      </c>
    </row>
    <row r="49" spans="1:11" x14ac:dyDescent="0.25">
      <c r="A49" s="9">
        <v>43</v>
      </c>
      <c r="B49" s="10"/>
      <c r="C49" s="9" t="s">
        <v>42</v>
      </c>
      <c r="D49" s="25"/>
      <c r="E49" s="9"/>
      <c r="F49" s="12">
        <v>1</v>
      </c>
      <c r="G49" s="12" t="s">
        <v>9</v>
      </c>
      <c r="H49" s="13">
        <v>0</v>
      </c>
      <c r="I49" s="13">
        <v>0</v>
      </c>
      <c r="J49" s="13">
        <f t="shared" si="4"/>
        <v>0</v>
      </c>
      <c r="K49" s="13">
        <f t="shared" si="5"/>
        <v>0</v>
      </c>
    </row>
    <row r="50" spans="1:11" x14ac:dyDescent="0.25">
      <c r="A50" s="9">
        <v>44</v>
      </c>
      <c r="B50" s="10"/>
      <c r="C50" s="9" t="s">
        <v>43</v>
      </c>
      <c r="D50" s="25"/>
      <c r="E50" s="9"/>
      <c r="F50" s="12">
        <v>1</v>
      </c>
      <c r="G50" s="12" t="s">
        <v>9</v>
      </c>
      <c r="H50" s="13">
        <v>0</v>
      </c>
      <c r="I50" s="13">
        <v>0</v>
      </c>
      <c r="J50" s="13">
        <f t="shared" si="4"/>
        <v>0</v>
      </c>
      <c r="K50" s="13">
        <f t="shared" si="5"/>
        <v>0</v>
      </c>
    </row>
    <row r="51" spans="1:11" x14ac:dyDescent="0.25">
      <c r="A51" s="9">
        <v>45</v>
      </c>
      <c r="B51" s="10"/>
      <c r="C51" s="9" t="s">
        <v>44</v>
      </c>
      <c r="D51" s="25"/>
      <c r="E51" s="9"/>
      <c r="F51" s="12">
        <v>1</v>
      </c>
      <c r="G51" s="12" t="s">
        <v>9</v>
      </c>
      <c r="H51" s="13">
        <v>0</v>
      </c>
      <c r="I51" s="13">
        <v>0</v>
      </c>
      <c r="J51" s="13">
        <f t="shared" si="4"/>
        <v>0</v>
      </c>
      <c r="K51" s="13">
        <f t="shared" si="5"/>
        <v>0</v>
      </c>
    </row>
    <row r="52" spans="1:11" x14ac:dyDescent="0.25">
      <c r="A52" s="9">
        <v>46</v>
      </c>
      <c r="B52" s="10"/>
      <c r="C52" s="9" t="s">
        <v>45</v>
      </c>
      <c r="D52" s="25"/>
      <c r="E52" s="9"/>
      <c r="F52" s="12">
        <v>2</v>
      </c>
      <c r="G52" s="12" t="s">
        <v>9</v>
      </c>
      <c r="H52" s="13">
        <v>0</v>
      </c>
      <c r="I52" s="13">
        <v>0</v>
      </c>
      <c r="J52" s="13">
        <f t="shared" si="4"/>
        <v>0</v>
      </c>
      <c r="K52" s="13">
        <f t="shared" si="5"/>
        <v>0</v>
      </c>
    </row>
    <row r="53" spans="1:11" x14ac:dyDescent="0.25">
      <c r="A53" s="9">
        <v>47</v>
      </c>
      <c r="B53" s="10"/>
      <c r="C53" s="9" t="s">
        <v>46</v>
      </c>
      <c r="D53" s="25"/>
      <c r="E53" s="9"/>
      <c r="F53" s="12">
        <v>1</v>
      </c>
      <c r="G53" s="12" t="s">
        <v>9</v>
      </c>
      <c r="H53" s="13">
        <v>0</v>
      </c>
      <c r="I53" s="13">
        <v>0</v>
      </c>
      <c r="J53" s="13">
        <f t="shared" si="4"/>
        <v>0</v>
      </c>
      <c r="K53" s="13">
        <f t="shared" si="5"/>
        <v>0</v>
      </c>
    </row>
    <row r="54" spans="1:11" x14ac:dyDescent="0.25">
      <c r="A54" s="9">
        <v>48</v>
      </c>
      <c r="B54" s="10"/>
      <c r="C54" s="9" t="s">
        <v>47</v>
      </c>
      <c r="D54" s="25"/>
      <c r="E54" s="9"/>
      <c r="F54" s="12">
        <v>1</v>
      </c>
      <c r="G54" s="12" t="s">
        <v>9</v>
      </c>
      <c r="H54" s="13">
        <v>0</v>
      </c>
      <c r="I54" s="13">
        <v>0</v>
      </c>
      <c r="J54" s="13">
        <f t="shared" si="4"/>
        <v>0</v>
      </c>
      <c r="K54" s="13">
        <f t="shared" si="5"/>
        <v>0</v>
      </c>
    </row>
    <row r="55" spans="1:11" x14ac:dyDescent="0.25">
      <c r="A55" s="9">
        <v>49</v>
      </c>
      <c r="B55" s="10"/>
      <c r="C55" s="9" t="s">
        <v>48</v>
      </c>
      <c r="D55" s="25"/>
      <c r="E55" s="9"/>
      <c r="F55" s="12">
        <v>1</v>
      </c>
      <c r="G55" s="12" t="s">
        <v>9</v>
      </c>
      <c r="H55" s="13">
        <v>0</v>
      </c>
      <c r="I55" s="13">
        <v>0</v>
      </c>
      <c r="J55" s="13">
        <f t="shared" si="4"/>
        <v>0</v>
      </c>
      <c r="K55" s="13">
        <f t="shared" si="5"/>
        <v>0</v>
      </c>
    </row>
    <row r="56" spans="1:11" x14ac:dyDescent="0.25">
      <c r="A56" s="9">
        <v>50</v>
      </c>
      <c r="B56" s="10"/>
      <c r="C56" s="9" t="s">
        <v>49</v>
      </c>
      <c r="D56" s="25"/>
      <c r="E56" s="9"/>
      <c r="F56" s="12">
        <v>350</v>
      </c>
      <c r="G56" s="12" t="s">
        <v>10</v>
      </c>
      <c r="H56" s="13">
        <v>0</v>
      </c>
      <c r="I56" s="13">
        <v>0</v>
      </c>
      <c r="J56" s="13">
        <f t="shared" si="4"/>
        <v>0</v>
      </c>
      <c r="K56" s="13">
        <f t="shared" si="5"/>
        <v>0</v>
      </c>
    </row>
    <row r="57" spans="1:11" x14ac:dyDescent="0.25">
      <c r="A57" s="9">
        <v>51</v>
      </c>
      <c r="B57" s="10"/>
      <c r="C57" s="9" t="s">
        <v>50</v>
      </c>
      <c r="D57" s="25"/>
      <c r="E57" s="9"/>
      <c r="F57" s="12">
        <v>80</v>
      </c>
      <c r="G57" s="12" t="s">
        <v>10</v>
      </c>
      <c r="H57" s="13">
        <v>0</v>
      </c>
      <c r="I57" s="13">
        <v>0</v>
      </c>
      <c r="J57" s="13">
        <f t="shared" si="4"/>
        <v>0</v>
      </c>
      <c r="K57" s="13">
        <f t="shared" si="5"/>
        <v>0</v>
      </c>
    </row>
    <row r="58" spans="1:11" x14ac:dyDescent="0.25">
      <c r="A58" s="9">
        <v>52</v>
      </c>
      <c r="B58" s="10"/>
      <c r="C58" s="9" t="s">
        <v>51</v>
      </c>
      <c r="D58" s="25"/>
      <c r="E58" s="9"/>
      <c r="F58" s="12">
        <v>50</v>
      </c>
      <c r="G58" s="12" t="s">
        <v>10</v>
      </c>
      <c r="H58" s="13">
        <v>0</v>
      </c>
      <c r="I58" s="13">
        <v>0</v>
      </c>
      <c r="J58" s="13">
        <f t="shared" si="4"/>
        <v>0</v>
      </c>
      <c r="K58" s="13">
        <f t="shared" si="5"/>
        <v>0</v>
      </c>
    </row>
    <row r="59" spans="1:11" ht="25.5" x14ac:dyDescent="0.25">
      <c r="A59" s="9">
        <v>53</v>
      </c>
      <c r="B59" s="10"/>
      <c r="C59" s="9" t="s">
        <v>52</v>
      </c>
      <c r="D59" s="25"/>
      <c r="E59" s="9"/>
      <c r="F59" s="12">
        <v>1</v>
      </c>
      <c r="G59" s="12" t="s">
        <v>8</v>
      </c>
      <c r="H59" s="13">
        <v>0</v>
      </c>
      <c r="I59" s="13">
        <v>0</v>
      </c>
      <c r="J59" s="13">
        <f t="shared" si="4"/>
        <v>0</v>
      </c>
      <c r="K59" s="13">
        <f t="shared" si="5"/>
        <v>0</v>
      </c>
    </row>
    <row r="60" spans="1:11" ht="25.5" x14ac:dyDescent="0.25">
      <c r="A60" s="9">
        <v>54</v>
      </c>
      <c r="B60" s="10"/>
      <c r="C60" s="9" t="s">
        <v>57</v>
      </c>
      <c r="D60" s="25"/>
      <c r="E60" s="9"/>
      <c r="F60" s="12">
        <v>1</v>
      </c>
      <c r="G60" s="12" t="s">
        <v>8</v>
      </c>
      <c r="H60" s="13">
        <v>0</v>
      </c>
      <c r="I60" s="13">
        <v>0</v>
      </c>
      <c r="J60" s="13">
        <f t="shared" si="4"/>
        <v>0</v>
      </c>
      <c r="K60" s="13">
        <f t="shared" si="5"/>
        <v>0</v>
      </c>
    </row>
    <row r="61" spans="1:11" x14ac:dyDescent="0.25">
      <c r="A61" s="9">
        <v>55</v>
      </c>
      <c r="B61" s="10"/>
      <c r="C61" s="9" t="s">
        <v>56</v>
      </c>
      <c r="D61" s="25"/>
      <c r="E61" s="9"/>
      <c r="F61" s="12">
        <v>1</v>
      </c>
      <c r="G61" s="12" t="s">
        <v>8</v>
      </c>
      <c r="H61" s="13">
        <v>0</v>
      </c>
      <c r="I61" s="13">
        <v>0</v>
      </c>
      <c r="J61" s="13">
        <f t="shared" si="4"/>
        <v>0</v>
      </c>
      <c r="K61" s="13">
        <f t="shared" si="5"/>
        <v>0</v>
      </c>
    </row>
    <row r="62" spans="1:11" x14ac:dyDescent="0.25">
      <c r="A62" s="9">
        <v>56</v>
      </c>
      <c r="B62" s="10"/>
      <c r="C62" s="9" t="s">
        <v>55</v>
      </c>
      <c r="D62" s="25"/>
      <c r="E62" s="9"/>
      <c r="F62" s="12">
        <v>1</v>
      </c>
      <c r="G62" s="12" t="s">
        <v>8</v>
      </c>
      <c r="H62" s="13">
        <v>0</v>
      </c>
      <c r="I62" s="13">
        <v>0</v>
      </c>
      <c r="J62" s="13">
        <f t="shared" si="4"/>
        <v>0</v>
      </c>
      <c r="K62" s="13">
        <f t="shared" si="5"/>
        <v>0</v>
      </c>
    </row>
    <row r="63" spans="1:11" x14ac:dyDescent="0.25">
      <c r="A63" s="9">
        <v>57</v>
      </c>
      <c r="B63" s="10"/>
      <c r="C63" s="9" t="s">
        <v>53</v>
      </c>
      <c r="D63" s="25"/>
      <c r="E63" s="9"/>
      <c r="F63" s="12">
        <v>1</v>
      </c>
      <c r="G63" s="12" t="s">
        <v>8</v>
      </c>
      <c r="H63" s="13">
        <v>0</v>
      </c>
      <c r="I63" s="13">
        <v>0</v>
      </c>
      <c r="J63" s="13">
        <f t="shared" si="4"/>
        <v>0</v>
      </c>
      <c r="K63" s="13">
        <f t="shared" si="5"/>
        <v>0</v>
      </c>
    </row>
    <row r="64" spans="1:11" x14ac:dyDescent="0.25">
      <c r="A64" s="9">
        <v>58</v>
      </c>
      <c r="B64" s="10"/>
      <c r="C64" s="9" t="s">
        <v>54</v>
      </c>
      <c r="D64" s="25"/>
      <c r="E64" s="9"/>
      <c r="F64" s="12">
        <v>1</v>
      </c>
      <c r="G64" s="12" t="s">
        <v>8</v>
      </c>
      <c r="H64" s="13">
        <v>0</v>
      </c>
      <c r="I64" s="13">
        <v>0</v>
      </c>
      <c r="J64" s="13">
        <f t="shared" si="4"/>
        <v>0</v>
      </c>
      <c r="K64" s="13">
        <f t="shared" si="5"/>
        <v>0</v>
      </c>
    </row>
    <row r="65" spans="1:11" ht="24.95" customHeight="1" x14ac:dyDescent="0.25">
      <c r="A65" s="8"/>
      <c r="B65" s="27" t="s">
        <v>153</v>
      </c>
      <c r="C65" s="27"/>
      <c r="D65" s="26"/>
      <c r="E65" s="22"/>
      <c r="F65" s="7"/>
      <c r="G65" s="14"/>
      <c r="H65" s="7"/>
      <c r="I65" s="7"/>
      <c r="J65" s="7"/>
      <c r="K65" s="7"/>
    </row>
    <row r="66" spans="1:11" x14ac:dyDescent="0.25">
      <c r="A66" s="9">
        <v>59</v>
      </c>
      <c r="B66" s="10"/>
      <c r="C66" s="11" t="s">
        <v>58</v>
      </c>
      <c r="D66" s="11"/>
      <c r="E66" s="11"/>
      <c r="F66" s="12">
        <v>1</v>
      </c>
      <c r="G66" s="12" t="s">
        <v>9</v>
      </c>
      <c r="H66" s="13">
        <v>0</v>
      </c>
      <c r="I66" s="13">
        <v>0</v>
      </c>
      <c r="J66" s="13">
        <f>ROUND(F66*H66, 0)</f>
        <v>0</v>
      </c>
      <c r="K66" s="13">
        <f>ROUND(F66*I66, 0)</f>
        <v>0</v>
      </c>
    </row>
    <row r="67" spans="1:11" x14ac:dyDescent="0.25">
      <c r="A67" s="9">
        <v>60</v>
      </c>
      <c r="B67" s="10"/>
      <c r="C67" s="11" t="s">
        <v>59</v>
      </c>
      <c r="D67" s="11"/>
      <c r="E67" s="11"/>
      <c r="F67" s="12">
        <v>1</v>
      </c>
      <c r="G67" s="12" t="s">
        <v>9</v>
      </c>
      <c r="H67" s="13">
        <v>0</v>
      </c>
      <c r="I67" s="13">
        <v>0</v>
      </c>
      <c r="J67" s="13">
        <f>ROUND(F67*H67, 0)</f>
        <v>0</v>
      </c>
      <c r="K67" s="13">
        <f>ROUND(F67*I67, 0)</f>
        <v>0</v>
      </c>
    </row>
    <row r="68" spans="1:11" x14ac:dyDescent="0.25">
      <c r="A68" s="9">
        <v>61</v>
      </c>
      <c r="B68" s="14"/>
      <c r="C68" s="11" t="s">
        <v>60</v>
      </c>
      <c r="D68" s="11"/>
      <c r="E68" s="11"/>
      <c r="F68" s="7">
        <v>1</v>
      </c>
      <c r="G68" s="7" t="s">
        <v>9</v>
      </c>
      <c r="H68" s="15">
        <v>0</v>
      </c>
      <c r="I68" s="15">
        <v>0</v>
      </c>
      <c r="J68" s="15">
        <f t="shared" ref="J68:J71" si="6">ROUND(F68*H68, 0)</f>
        <v>0</v>
      </c>
      <c r="K68" s="15">
        <f t="shared" ref="K68:K71" si="7">ROUND(F68*I68, 0)</f>
        <v>0</v>
      </c>
    </row>
    <row r="69" spans="1:11" x14ac:dyDescent="0.25">
      <c r="A69" s="9">
        <v>62</v>
      </c>
      <c r="B69" s="14"/>
      <c r="C69" s="9" t="s">
        <v>27</v>
      </c>
      <c r="D69" s="25"/>
      <c r="E69" s="9"/>
      <c r="F69" s="7">
        <v>1</v>
      </c>
      <c r="G69" s="7" t="s">
        <v>9</v>
      </c>
      <c r="H69" s="15">
        <v>0</v>
      </c>
      <c r="I69" s="15">
        <v>0</v>
      </c>
      <c r="J69" s="15">
        <f t="shared" si="6"/>
        <v>0</v>
      </c>
      <c r="K69" s="15">
        <f t="shared" si="7"/>
        <v>0</v>
      </c>
    </row>
    <row r="70" spans="1:11" x14ac:dyDescent="0.25">
      <c r="A70" s="9">
        <v>63</v>
      </c>
      <c r="B70" s="14"/>
      <c r="C70" s="9" t="s">
        <v>28</v>
      </c>
      <c r="D70" s="25"/>
      <c r="E70" s="9"/>
      <c r="F70" s="7">
        <v>1</v>
      </c>
      <c r="G70" s="7" t="s">
        <v>9</v>
      </c>
      <c r="H70" s="15">
        <v>0</v>
      </c>
      <c r="I70" s="15">
        <v>0</v>
      </c>
      <c r="J70" s="15">
        <f t="shared" si="6"/>
        <v>0</v>
      </c>
      <c r="K70" s="15">
        <f t="shared" si="7"/>
        <v>0</v>
      </c>
    </row>
    <row r="71" spans="1:11" x14ac:dyDescent="0.25">
      <c r="A71" s="9">
        <v>64</v>
      </c>
      <c r="B71" s="14"/>
      <c r="C71" s="9" t="s">
        <v>29</v>
      </c>
      <c r="D71" s="25"/>
      <c r="E71" s="9"/>
      <c r="F71" s="7">
        <v>2</v>
      </c>
      <c r="G71" s="7" t="s">
        <v>9</v>
      </c>
      <c r="H71" s="15">
        <v>0</v>
      </c>
      <c r="I71" s="15">
        <v>0</v>
      </c>
      <c r="J71" s="15">
        <f t="shared" si="6"/>
        <v>0</v>
      </c>
      <c r="K71" s="15">
        <f t="shared" si="7"/>
        <v>0</v>
      </c>
    </row>
    <row r="72" spans="1:11" ht="24.95" customHeight="1" x14ac:dyDescent="0.25">
      <c r="A72" s="8"/>
      <c r="B72" s="27" t="s">
        <v>154</v>
      </c>
      <c r="C72" s="27"/>
      <c r="D72" s="26"/>
      <c r="E72" s="22"/>
      <c r="F72" s="7"/>
      <c r="G72" s="14"/>
      <c r="H72" s="7"/>
      <c r="I72" s="7"/>
      <c r="J72" s="7"/>
      <c r="K72" s="7"/>
    </row>
    <row r="73" spans="1:11" ht="229.5" x14ac:dyDescent="0.25">
      <c r="A73" s="9">
        <v>65</v>
      </c>
      <c r="B73" s="10" t="s">
        <v>77</v>
      </c>
      <c r="C73" s="11" t="s">
        <v>78</v>
      </c>
      <c r="D73" s="11"/>
      <c r="E73" s="11"/>
      <c r="F73" s="7">
        <v>1</v>
      </c>
      <c r="G73" s="7" t="s">
        <v>9</v>
      </c>
      <c r="H73" s="15">
        <v>0</v>
      </c>
      <c r="I73" s="15">
        <v>0</v>
      </c>
      <c r="J73" s="15">
        <f>ROUND(F73*H73, 0)</f>
        <v>0</v>
      </c>
      <c r="K73" s="15">
        <f>ROUND(F73*I73, 0)</f>
        <v>0</v>
      </c>
    </row>
    <row r="74" spans="1:11" ht="25.5" x14ac:dyDescent="0.25">
      <c r="A74" s="9">
        <v>66</v>
      </c>
      <c r="B74" s="10" t="s">
        <v>79</v>
      </c>
      <c r="C74" s="11"/>
      <c r="D74" s="11"/>
      <c r="E74" s="11"/>
      <c r="F74" s="7">
        <v>1</v>
      </c>
      <c r="G74" s="7" t="s">
        <v>9</v>
      </c>
      <c r="H74" s="15">
        <v>0</v>
      </c>
      <c r="I74" s="15">
        <v>0</v>
      </c>
      <c r="J74" s="15">
        <f>ROUND(F74*H74, 0)</f>
        <v>0</v>
      </c>
      <c r="K74" s="15">
        <f>ROUND(F74*I74, 0)</f>
        <v>0</v>
      </c>
    </row>
    <row r="75" spans="1:11" ht="127.5" x14ac:dyDescent="0.25">
      <c r="A75" s="9">
        <v>67</v>
      </c>
      <c r="B75" s="10" t="s">
        <v>80</v>
      </c>
      <c r="C75" s="11" t="s">
        <v>81</v>
      </c>
      <c r="D75" s="11"/>
      <c r="E75" s="11"/>
      <c r="F75" s="7">
        <v>1</v>
      </c>
      <c r="G75" s="7" t="s">
        <v>9</v>
      </c>
      <c r="H75" s="15">
        <v>0</v>
      </c>
      <c r="I75" s="15">
        <v>0</v>
      </c>
      <c r="J75" s="15">
        <f t="shared" ref="J75:J96" si="8">ROUND(F75*H75, 0)</f>
        <v>0</v>
      </c>
      <c r="K75" s="15">
        <f t="shared" ref="K75:K96" si="9">ROUND(F75*I75, 0)</f>
        <v>0</v>
      </c>
    </row>
    <row r="76" spans="1:11" ht="255" x14ac:dyDescent="0.25">
      <c r="A76" s="9">
        <v>68</v>
      </c>
      <c r="B76" s="10" t="s">
        <v>83</v>
      </c>
      <c r="C76" s="11" t="s">
        <v>82</v>
      </c>
      <c r="D76" s="11"/>
      <c r="E76" s="11"/>
      <c r="F76" s="7">
        <v>1</v>
      </c>
      <c r="G76" s="7" t="s">
        <v>9</v>
      </c>
      <c r="H76" s="15">
        <v>0</v>
      </c>
      <c r="I76" s="15">
        <v>0</v>
      </c>
      <c r="J76" s="15">
        <f t="shared" si="8"/>
        <v>0</v>
      </c>
      <c r="K76" s="15">
        <f t="shared" si="9"/>
        <v>0</v>
      </c>
    </row>
    <row r="77" spans="1:11" ht="76.5" x14ac:dyDescent="0.25">
      <c r="A77" s="9">
        <v>69</v>
      </c>
      <c r="B77" s="10" t="s">
        <v>84</v>
      </c>
      <c r="C77" s="11" t="s">
        <v>85</v>
      </c>
      <c r="D77" s="11"/>
      <c r="E77" s="11"/>
      <c r="F77" s="7">
        <v>8</v>
      </c>
      <c r="G77" s="7" t="s">
        <v>9</v>
      </c>
      <c r="H77" s="15">
        <v>0</v>
      </c>
      <c r="I77" s="15">
        <v>0</v>
      </c>
      <c r="J77" s="15">
        <f t="shared" si="8"/>
        <v>0</v>
      </c>
      <c r="K77" s="15">
        <f t="shared" si="9"/>
        <v>0</v>
      </c>
    </row>
    <row r="78" spans="1:11" ht="51" x14ac:dyDescent="0.25">
      <c r="A78" s="9">
        <v>70</v>
      </c>
      <c r="B78" s="10" t="s">
        <v>86</v>
      </c>
      <c r="C78" s="11" t="s">
        <v>87</v>
      </c>
      <c r="D78" s="24"/>
      <c r="E78" s="11"/>
      <c r="F78" s="7">
        <v>2</v>
      </c>
      <c r="G78" s="7" t="s">
        <v>9</v>
      </c>
      <c r="H78" s="15">
        <v>0</v>
      </c>
      <c r="I78" s="15">
        <v>0</v>
      </c>
      <c r="J78" s="15">
        <f t="shared" si="8"/>
        <v>0</v>
      </c>
      <c r="K78" s="15">
        <f t="shared" si="9"/>
        <v>0</v>
      </c>
    </row>
    <row r="79" spans="1:11" ht="102" x14ac:dyDescent="0.25">
      <c r="A79" s="9">
        <v>71</v>
      </c>
      <c r="B79" s="10" t="s">
        <v>88</v>
      </c>
      <c r="C79" s="11" t="s">
        <v>89</v>
      </c>
      <c r="D79" s="11"/>
      <c r="E79" s="11"/>
      <c r="F79" s="7">
        <v>6</v>
      </c>
      <c r="G79" s="7" t="s">
        <v>9</v>
      </c>
      <c r="H79" s="15">
        <v>0</v>
      </c>
      <c r="I79" s="15">
        <v>0</v>
      </c>
      <c r="J79" s="15">
        <f t="shared" si="8"/>
        <v>0</v>
      </c>
      <c r="K79" s="15">
        <f t="shared" si="9"/>
        <v>0</v>
      </c>
    </row>
    <row r="80" spans="1:11" ht="408" x14ac:dyDescent="0.25">
      <c r="A80" s="9">
        <v>72</v>
      </c>
      <c r="B80" s="10" t="s">
        <v>90</v>
      </c>
      <c r="C80" s="11" t="s">
        <v>91</v>
      </c>
      <c r="D80" s="11"/>
      <c r="E80" s="11"/>
      <c r="F80" s="7">
        <v>1</v>
      </c>
      <c r="G80" s="7" t="s">
        <v>9</v>
      </c>
      <c r="H80" s="15">
        <v>0</v>
      </c>
      <c r="I80" s="15">
        <v>0</v>
      </c>
      <c r="J80" s="15">
        <f t="shared" si="8"/>
        <v>0</v>
      </c>
      <c r="K80" s="15">
        <f t="shared" si="9"/>
        <v>0</v>
      </c>
    </row>
    <row r="81" spans="1:11" ht="25.5" x14ac:dyDescent="0.25">
      <c r="A81" s="9">
        <v>73</v>
      </c>
      <c r="B81" s="10" t="s">
        <v>92</v>
      </c>
      <c r="C81" s="11"/>
      <c r="D81" s="11"/>
      <c r="E81" s="11"/>
      <c r="F81" s="7">
        <v>1</v>
      </c>
      <c r="G81" s="7" t="s">
        <v>9</v>
      </c>
      <c r="H81" s="15">
        <v>0</v>
      </c>
      <c r="I81" s="15">
        <v>0</v>
      </c>
      <c r="J81" s="15">
        <f t="shared" si="8"/>
        <v>0</v>
      </c>
      <c r="K81" s="15">
        <f t="shared" si="9"/>
        <v>0</v>
      </c>
    </row>
    <row r="82" spans="1:11" ht="280.5" x14ac:dyDescent="0.25">
      <c r="A82" s="9">
        <v>74</v>
      </c>
      <c r="B82" s="10" t="s">
        <v>93</v>
      </c>
      <c r="C82" s="11" t="s">
        <v>94</v>
      </c>
      <c r="D82" s="11"/>
      <c r="E82" s="11"/>
      <c r="F82" s="7">
        <v>1</v>
      </c>
      <c r="G82" s="7" t="s">
        <v>9</v>
      </c>
      <c r="H82" s="15">
        <v>0</v>
      </c>
      <c r="I82" s="15">
        <v>0</v>
      </c>
      <c r="J82" s="15">
        <f t="shared" si="8"/>
        <v>0</v>
      </c>
      <c r="K82" s="15">
        <f t="shared" si="9"/>
        <v>0</v>
      </c>
    </row>
    <row r="83" spans="1:11" ht="318.75" x14ac:dyDescent="0.25">
      <c r="A83" s="9">
        <v>75</v>
      </c>
      <c r="B83" s="10" t="s">
        <v>95</v>
      </c>
      <c r="C83" s="11" t="s">
        <v>96</v>
      </c>
      <c r="D83" s="11"/>
      <c r="E83" s="11"/>
      <c r="F83" s="7">
        <v>1</v>
      </c>
      <c r="G83" s="7" t="s">
        <v>9</v>
      </c>
      <c r="H83" s="15">
        <v>0</v>
      </c>
      <c r="I83" s="15">
        <v>0</v>
      </c>
      <c r="J83" s="15">
        <f t="shared" si="8"/>
        <v>0</v>
      </c>
      <c r="K83" s="15">
        <f t="shared" si="9"/>
        <v>0</v>
      </c>
    </row>
    <row r="84" spans="1:11" ht="165.75" x14ac:dyDescent="0.25">
      <c r="A84" s="9">
        <v>76</v>
      </c>
      <c r="B84" s="10" t="s">
        <v>97</v>
      </c>
      <c r="C84" s="11" t="s">
        <v>98</v>
      </c>
      <c r="D84" s="11"/>
      <c r="E84" s="11"/>
      <c r="F84" s="7">
        <v>1</v>
      </c>
      <c r="G84" s="7" t="s">
        <v>9</v>
      </c>
      <c r="H84" s="15">
        <v>0</v>
      </c>
      <c r="I84" s="15">
        <v>0</v>
      </c>
      <c r="J84" s="15">
        <f t="shared" si="8"/>
        <v>0</v>
      </c>
      <c r="K84" s="15">
        <f t="shared" si="9"/>
        <v>0</v>
      </c>
    </row>
    <row r="85" spans="1:11" ht="178.5" x14ac:dyDescent="0.25">
      <c r="A85" s="9">
        <v>77</v>
      </c>
      <c r="B85" s="10" t="s">
        <v>99</v>
      </c>
      <c r="C85" s="11" t="s">
        <v>100</v>
      </c>
      <c r="D85" s="11"/>
      <c r="E85" s="11"/>
      <c r="F85" s="7">
        <v>1</v>
      </c>
      <c r="G85" s="7" t="s">
        <v>9</v>
      </c>
      <c r="H85" s="15">
        <v>0</v>
      </c>
      <c r="I85" s="15">
        <v>0</v>
      </c>
      <c r="J85" s="15">
        <f t="shared" si="8"/>
        <v>0</v>
      </c>
      <c r="K85" s="15">
        <f t="shared" si="9"/>
        <v>0</v>
      </c>
    </row>
    <row r="86" spans="1:11" ht="153" x14ac:dyDescent="0.25">
      <c r="A86" s="9">
        <v>78</v>
      </c>
      <c r="B86" s="10" t="s">
        <v>101</v>
      </c>
      <c r="C86" s="11" t="s">
        <v>102</v>
      </c>
      <c r="D86" s="11"/>
      <c r="E86" s="11"/>
      <c r="F86" s="7">
        <v>1</v>
      </c>
      <c r="G86" s="7" t="s">
        <v>9</v>
      </c>
      <c r="H86" s="15">
        <v>0</v>
      </c>
      <c r="I86" s="15">
        <v>0</v>
      </c>
      <c r="J86" s="15">
        <f t="shared" si="8"/>
        <v>0</v>
      </c>
      <c r="K86" s="15">
        <f t="shared" si="9"/>
        <v>0</v>
      </c>
    </row>
    <row r="87" spans="1:11" ht="229.5" x14ac:dyDescent="0.25">
      <c r="A87" s="9">
        <v>79</v>
      </c>
      <c r="B87" s="10" t="s">
        <v>103</v>
      </c>
      <c r="C87" s="11" t="s">
        <v>104</v>
      </c>
      <c r="D87" s="11"/>
      <c r="E87" s="11"/>
      <c r="F87" s="7">
        <v>1</v>
      </c>
      <c r="G87" s="7" t="s">
        <v>9</v>
      </c>
      <c r="H87" s="15">
        <v>0</v>
      </c>
      <c r="I87" s="15">
        <v>0</v>
      </c>
      <c r="J87" s="15">
        <f t="shared" si="8"/>
        <v>0</v>
      </c>
      <c r="K87" s="15">
        <f t="shared" si="9"/>
        <v>0</v>
      </c>
    </row>
    <row r="88" spans="1:11" ht="51" x14ac:dyDescent="0.25">
      <c r="A88" s="9">
        <v>80</v>
      </c>
      <c r="B88" s="10" t="s">
        <v>105</v>
      </c>
      <c r="C88" s="11" t="s">
        <v>106</v>
      </c>
      <c r="D88" s="11"/>
      <c r="E88" s="11"/>
      <c r="F88" s="7">
        <v>1</v>
      </c>
      <c r="G88" s="7" t="s">
        <v>9</v>
      </c>
      <c r="H88" s="15">
        <v>0</v>
      </c>
      <c r="I88" s="15">
        <v>0</v>
      </c>
      <c r="J88" s="15">
        <f t="shared" si="8"/>
        <v>0</v>
      </c>
      <c r="K88" s="15">
        <f t="shared" si="9"/>
        <v>0</v>
      </c>
    </row>
    <row r="89" spans="1:11" ht="153" x14ac:dyDescent="0.25">
      <c r="A89" s="9">
        <v>81</v>
      </c>
      <c r="B89" s="10" t="s">
        <v>107</v>
      </c>
      <c r="C89" s="11" t="s">
        <v>108</v>
      </c>
      <c r="D89" s="11"/>
      <c r="E89" s="11"/>
      <c r="F89" s="7">
        <v>1</v>
      </c>
      <c r="G89" s="7" t="s">
        <v>9</v>
      </c>
      <c r="H89" s="15">
        <v>0</v>
      </c>
      <c r="I89" s="15">
        <v>0</v>
      </c>
      <c r="J89" s="15">
        <f t="shared" si="8"/>
        <v>0</v>
      </c>
      <c r="K89" s="15">
        <f t="shared" si="9"/>
        <v>0</v>
      </c>
    </row>
    <row r="90" spans="1:11" ht="83.25" customHeight="1" x14ac:dyDescent="0.25">
      <c r="A90" s="9">
        <v>82</v>
      </c>
      <c r="B90" s="10" t="s">
        <v>109</v>
      </c>
      <c r="C90" s="11" t="s">
        <v>110</v>
      </c>
      <c r="D90" s="11"/>
      <c r="E90" s="11"/>
      <c r="F90" s="7">
        <v>1</v>
      </c>
      <c r="G90" s="7" t="s">
        <v>9</v>
      </c>
      <c r="H90" s="15">
        <v>0</v>
      </c>
      <c r="I90" s="15">
        <v>0</v>
      </c>
      <c r="J90" s="15">
        <f t="shared" si="8"/>
        <v>0</v>
      </c>
      <c r="K90" s="15">
        <f t="shared" si="9"/>
        <v>0</v>
      </c>
    </row>
    <row r="91" spans="1:11" ht="63.75" x14ac:dyDescent="0.25">
      <c r="A91" s="9">
        <v>83</v>
      </c>
      <c r="B91" s="10" t="s">
        <v>111</v>
      </c>
      <c r="C91" s="11" t="s">
        <v>112</v>
      </c>
      <c r="D91" s="11"/>
      <c r="E91" s="11"/>
      <c r="F91" s="7">
        <v>1</v>
      </c>
      <c r="G91" s="7" t="s">
        <v>9</v>
      </c>
      <c r="H91" s="15">
        <v>0</v>
      </c>
      <c r="I91" s="15">
        <v>0</v>
      </c>
      <c r="J91" s="15">
        <f t="shared" si="8"/>
        <v>0</v>
      </c>
      <c r="K91" s="15">
        <f t="shared" si="9"/>
        <v>0</v>
      </c>
    </row>
    <row r="92" spans="1:11" ht="204" x14ac:dyDescent="0.25">
      <c r="A92" s="9">
        <v>84</v>
      </c>
      <c r="B92" s="10" t="s">
        <v>113</v>
      </c>
      <c r="C92" s="11" t="s">
        <v>114</v>
      </c>
      <c r="D92" s="11"/>
      <c r="E92" s="11"/>
      <c r="F92" s="7">
        <v>1</v>
      </c>
      <c r="G92" s="7" t="s">
        <v>9</v>
      </c>
      <c r="H92" s="15">
        <v>0</v>
      </c>
      <c r="I92" s="15">
        <v>0</v>
      </c>
      <c r="J92" s="15">
        <f t="shared" si="8"/>
        <v>0</v>
      </c>
      <c r="K92" s="15">
        <f t="shared" si="9"/>
        <v>0</v>
      </c>
    </row>
    <row r="93" spans="1:11" x14ac:dyDescent="0.25">
      <c r="A93" s="9">
        <v>85</v>
      </c>
      <c r="B93" s="10" t="s">
        <v>115</v>
      </c>
      <c r="C93" s="11" t="s">
        <v>116</v>
      </c>
      <c r="D93" s="24"/>
      <c r="E93" s="11"/>
      <c r="F93" s="16">
        <v>1</v>
      </c>
      <c r="G93" s="7" t="s">
        <v>8</v>
      </c>
      <c r="H93" s="15">
        <v>0</v>
      </c>
      <c r="I93" s="15">
        <v>0</v>
      </c>
      <c r="J93" s="15">
        <f t="shared" si="8"/>
        <v>0</v>
      </c>
      <c r="K93" s="15">
        <f t="shared" si="9"/>
        <v>0</v>
      </c>
    </row>
    <row r="94" spans="1:11" ht="89.25" x14ac:dyDescent="0.25">
      <c r="A94" s="9">
        <v>86</v>
      </c>
      <c r="B94" s="10" t="s">
        <v>117</v>
      </c>
      <c r="C94" s="11"/>
      <c r="D94" s="24"/>
      <c r="E94" s="11"/>
      <c r="F94" s="16">
        <v>1</v>
      </c>
      <c r="G94" s="7" t="s">
        <v>8</v>
      </c>
      <c r="H94" s="15">
        <v>0</v>
      </c>
      <c r="I94" s="15">
        <v>0</v>
      </c>
      <c r="J94" s="15">
        <f t="shared" si="8"/>
        <v>0</v>
      </c>
      <c r="K94" s="15">
        <f t="shared" si="9"/>
        <v>0</v>
      </c>
    </row>
    <row r="95" spans="1:11" ht="25.5" x14ac:dyDescent="0.25">
      <c r="A95" s="9">
        <v>87</v>
      </c>
      <c r="B95" s="10" t="s">
        <v>118</v>
      </c>
      <c r="C95" s="11"/>
      <c r="D95" s="24"/>
      <c r="E95" s="11"/>
      <c r="F95" s="16">
        <v>1</v>
      </c>
      <c r="G95" s="7" t="s">
        <v>8</v>
      </c>
      <c r="H95" s="15">
        <v>0</v>
      </c>
      <c r="I95" s="15">
        <v>0</v>
      </c>
      <c r="J95" s="15">
        <f t="shared" si="8"/>
        <v>0</v>
      </c>
      <c r="K95" s="15">
        <f t="shared" si="9"/>
        <v>0</v>
      </c>
    </row>
    <row r="96" spans="1:11" ht="38.25" x14ac:dyDescent="0.25">
      <c r="A96" s="9">
        <v>88</v>
      </c>
      <c r="B96" s="10" t="s">
        <v>119</v>
      </c>
      <c r="C96" s="11"/>
      <c r="D96" s="24"/>
      <c r="E96" s="11"/>
      <c r="F96" s="16">
        <v>1</v>
      </c>
      <c r="G96" s="7" t="s">
        <v>8</v>
      </c>
      <c r="H96" s="15">
        <v>0</v>
      </c>
      <c r="I96" s="15">
        <v>0</v>
      </c>
      <c r="J96" s="15">
        <f t="shared" si="8"/>
        <v>0</v>
      </c>
      <c r="K96" s="15">
        <f t="shared" si="9"/>
        <v>0</v>
      </c>
    </row>
    <row r="97" spans="1:11" ht="30" customHeight="1" x14ac:dyDescent="0.25">
      <c r="A97" s="8"/>
      <c r="B97" s="27" t="s">
        <v>155</v>
      </c>
      <c r="C97" s="27"/>
      <c r="D97" s="26"/>
      <c r="E97" s="22"/>
      <c r="F97" s="7"/>
      <c r="G97" s="14"/>
      <c r="H97" s="7"/>
      <c r="I97" s="7"/>
      <c r="J97" s="7"/>
      <c r="K97" s="7"/>
    </row>
    <row r="98" spans="1:11" ht="25.5" x14ac:dyDescent="0.25">
      <c r="A98" s="9">
        <v>89</v>
      </c>
      <c r="B98" s="10" t="s">
        <v>120</v>
      </c>
      <c r="C98" s="11" t="s">
        <v>121</v>
      </c>
      <c r="D98" s="11"/>
      <c r="E98" s="11"/>
      <c r="F98" s="7">
        <v>1</v>
      </c>
      <c r="G98" s="7" t="s">
        <v>9</v>
      </c>
      <c r="H98" s="15">
        <v>0</v>
      </c>
      <c r="I98" s="15">
        <v>0</v>
      </c>
      <c r="J98" s="15">
        <f>ROUND(F98*H98, 0)</f>
        <v>0</v>
      </c>
      <c r="K98" s="15">
        <f>ROUND(F98*I98, 0)</f>
        <v>0</v>
      </c>
    </row>
    <row r="99" spans="1:11" ht="25.5" x14ac:dyDescent="0.25">
      <c r="A99" s="9">
        <v>90</v>
      </c>
      <c r="B99" s="10" t="s">
        <v>122</v>
      </c>
      <c r="C99" s="11" t="s">
        <v>121</v>
      </c>
      <c r="D99" s="11"/>
      <c r="E99" s="11"/>
      <c r="F99" s="7">
        <v>1</v>
      </c>
      <c r="G99" s="7" t="s">
        <v>9</v>
      </c>
      <c r="H99" s="15">
        <v>0</v>
      </c>
      <c r="I99" s="15">
        <v>0</v>
      </c>
      <c r="J99" s="15">
        <f>ROUND(F99*H99, 0)</f>
        <v>0</v>
      </c>
      <c r="K99" s="15">
        <f>ROUND(F99*I99, 0)</f>
        <v>0</v>
      </c>
    </row>
    <row r="100" spans="1:11" ht="25.5" x14ac:dyDescent="0.25">
      <c r="A100" s="9">
        <v>91</v>
      </c>
      <c r="B100" s="10" t="s">
        <v>123</v>
      </c>
      <c r="C100" s="11" t="s">
        <v>121</v>
      </c>
      <c r="D100" s="11"/>
      <c r="E100" s="11"/>
      <c r="F100" s="7">
        <v>1</v>
      </c>
      <c r="G100" s="7" t="s">
        <v>9</v>
      </c>
      <c r="H100" s="15">
        <v>0</v>
      </c>
      <c r="I100" s="15">
        <v>0</v>
      </c>
      <c r="J100" s="15">
        <f t="shared" ref="J100:J125" si="10">ROUND(F100*H100, 0)</f>
        <v>0</v>
      </c>
      <c r="K100" s="15">
        <f t="shared" ref="K100:K125" si="11">ROUND(F100*I100, 0)</f>
        <v>0</v>
      </c>
    </row>
    <row r="101" spans="1:11" ht="63.75" x14ac:dyDescent="0.25">
      <c r="A101" s="9">
        <v>92</v>
      </c>
      <c r="B101" s="10" t="s">
        <v>124</v>
      </c>
      <c r="C101" s="11"/>
      <c r="D101" s="24"/>
      <c r="E101" s="11"/>
      <c r="F101" s="7">
        <v>1</v>
      </c>
      <c r="G101" s="7" t="s">
        <v>8</v>
      </c>
      <c r="H101" s="15">
        <v>0</v>
      </c>
      <c r="I101" s="15">
        <v>0</v>
      </c>
      <c r="J101" s="15">
        <f t="shared" si="10"/>
        <v>0</v>
      </c>
      <c r="K101" s="15">
        <f t="shared" si="11"/>
        <v>0</v>
      </c>
    </row>
    <row r="102" spans="1:11" ht="267.75" x14ac:dyDescent="0.25">
      <c r="A102" s="9">
        <v>93</v>
      </c>
      <c r="B102" s="10" t="s">
        <v>83</v>
      </c>
      <c r="C102" s="11" t="s">
        <v>125</v>
      </c>
      <c r="D102" s="11"/>
      <c r="E102" s="11"/>
      <c r="F102" s="7">
        <v>1</v>
      </c>
      <c r="G102" s="7" t="s">
        <v>9</v>
      </c>
      <c r="H102" s="15">
        <v>0</v>
      </c>
      <c r="I102" s="15">
        <v>0</v>
      </c>
      <c r="J102" s="15">
        <f t="shared" si="10"/>
        <v>0</v>
      </c>
      <c r="K102" s="15">
        <f t="shared" si="11"/>
        <v>0</v>
      </c>
    </row>
    <row r="103" spans="1:11" ht="89.25" x14ac:dyDescent="0.25">
      <c r="A103" s="9">
        <v>94</v>
      </c>
      <c r="B103" s="10" t="s">
        <v>126</v>
      </c>
      <c r="C103" s="11" t="s">
        <v>127</v>
      </c>
      <c r="D103" s="11"/>
      <c r="E103" s="11"/>
      <c r="F103" s="7">
        <v>4</v>
      </c>
      <c r="G103" s="7" t="s">
        <v>9</v>
      </c>
      <c r="H103" s="15">
        <v>0</v>
      </c>
      <c r="I103" s="15">
        <v>0</v>
      </c>
      <c r="J103" s="15">
        <f t="shared" si="10"/>
        <v>0</v>
      </c>
      <c r="K103" s="15">
        <f t="shared" si="11"/>
        <v>0</v>
      </c>
    </row>
    <row r="104" spans="1:11" ht="51" x14ac:dyDescent="0.25">
      <c r="A104" s="9">
        <v>95</v>
      </c>
      <c r="B104" s="10" t="s">
        <v>86</v>
      </c>
      <c r="C104" s="11" t="s">
        <v>87</v>
      </c>
      <c r="D104" s="24"/>
      <c r="E104" s="11"/>
      <c r="F104" s="7">
        <v>1</v>
      </c>
      <c r="G104" s="7" t="s">
        <v>9</v>
      </c>
      <c r="H104" s="15">
        <v>0</v>
      </c>
      <c r="I104" s="15">
        <v>0</v>
      </c>
      <c r="J104" s="15">
        <f t="shared" si="10"/>
        <v>0</v>
      </c>
      <c r="K104" s="15">
        <f t="shared" si="11"/>
        <v>0</v>
      </c>
    </row>
    <row r="105" spans="1:11" ht="127.5" x14ac:dyDescent="0.25">
      <c r="A105" s="9">
        <v>96</v>
      </c>
      <c r="B105" s="10" t="s">
        <v>88</v>
      </c>
      <c r="C105" s="11" t="s">
        <v>128</v>
      </c>
      <c r="D105" s="11"/>
      <c r="E105" s="11"/>
      <c r="F105" s="7">
        <v>1</v>
      </c>
      <c r="G105" s="7" t="s">
        <v>9</v>
      </c>
      <c r="H105" s="15">
        <v>0</v>
      </c>
      <c r="I105" s="15">
        <v>0</v>
      </c>
      <c r="J105" s="15">
        <f t="shared" si="10"/>
        <v>0</v>
      </c>
      <c r="K105" s="15">
        <f t="shared" si="11"/>
        <v>0</v>
      </c>
    </row>
    <row r="106" spans="1:11" ht="280.5" x14ac:dyDescent="0.25">
      <c r="A106" s="9">
        <v>97</v>
      </c>
      <c r="B106" s="10" t="s">
        <v>93</v>
      </c>
      <c r="C106" s="11" t="s">
        <v>94</v>
      </c>
      <c r="D106" s="11"/>
      <c r="E106" s="11"/>
      <c r="F106" s="7">
        <v>1</v>
      </c>
      <c r="G106" s="7" t="s">
        <v>9</v>
      </c>
      <c r="H106" s="15">
        <v>0</v>
      </c>
      <c r="I106" s="15">
        <v>0</v>
      </c>
      <c r="J106" s="15">
        <f t="shared" si="10"/>
        <v>0</v>
      </c>
      <c r="K106" s="15">
        <f t="shared" si="11"/>
        <v>0</v>
      </c>
    </row>
    <row r="107" spans="1:11" ht="382.5" x14ac:dyDescent="0.25">
      <c r="A107" s="9">
        <v>98</v>
      </c>
      <c r="B107" s="10" t="s">
        <v>90</v>
      </c>
      <c r="C107" s="11" t="s">
        <v>130</v>
      </c>
      <c r="D107" s="11"/>
      <c r="E107" s="11"/>
      <c r="F107" s="7">
        <v>1</v>
      </c>
      <c r="G107" s="7" t="s">
        <v>9</v>
      </c>
      <c r="H107" s="15">
        <v>0</v>
      </c>
      <c r="I107" s="15">
        <v>0</v>
      </c>
      <c r="J107" s="15">
        <f t="shared" si="10"/>
        <v>0</v>
      </c>
      <c r="K107" s="15">
        <f t="shared" si="11"/>
        <v>0</v>
      </c>
    </row>
    <row r="108" spans="1:11" ht="318.75" x14ac:dyDescent="0.25">
      <c r="A108" s="9">
        <v>99</v>
      </c>
      <c r="B108" s="10" t="s">
        <v>95</v>
      </c>
      <c r="C108" s="11" t="s">
        <v>129</v>
      </c>
      <c r="D108" s="11"/>
      <c r="E108" s="11"/>
      <c r="F108" s="7">
        <v>1</v>
      </c>
      <c r="G108" s="7" t="s">
        <v>9</v>
      </c>
      <c r="H108" s="15">
        <v>0</v>
      </c>
      <c r="I108" s="15">
        <v>0</v>
      </c>
      <c r="J108" s="15">
        <f t="shared" si="10"/>
        <v>0</v>
      </c>
      <c r="K108" s="15">
        <f t="shared" si="11"/>
        <v>0</v>
      </c>
    </row>
    <row r="109" spans="1:11" ht="165.75" x14ac:dyDescent="0.25">
      <c r="A109" s="9">
        <v>100</v>
      </c>
      <c r="B109" s="10" t="s">
        <v>99</v>
      </c>
      <c r="C109" s="11" t="s">
        <v>131</v>
      </c>
      <c r="D109" s="11"/>
      <c r="E109" s="11"/>
      <c r="F109" s="7">
        <v>1</v>
      </c>
      <c r="G109" s="7" t="s">
        <v>9</v>
      </c>
      <c r="H109" s="15">
        <v>0</v>
      </c>
      <c r="I109" s="15">
        <v>0</v>
      </c>
      <c r="J109" s="15">
        <f t="shared" si="10"/>
        <v>0</v>
      </c>
      <c r="K109" s="15">
        <f t="shared" si="11"/>
        <v>0</v>
      </c>
    </row>
    <row r="110" spans="1:11" ht="242.25" x14ac:dyDescent="0.25">
      <c r="A110" s="9">
        <v>101</v>
      </c>
      <c r="B110" s="10" t="s">
        <v>113</v>
      </c>
      <c r="C110" s="11" t="s">
        <v>132</v>
      </c>
      <c r="D110" s="11"/>
      <c r="E110" s="11"/>
      <c r="F110" s="7">
        <v>1</v>
      </c>
      <c r="G110" s="7" t="s">
        <v>9</v>
      </c>
      <c r="H110" s="15">
        <v>0</v>
      </c>
      <c r="I110" s="15">
        <v>0</v>
      </c>
      <c r="J110" s="15">
        <f t="shared" si="10"/>
        <v>0</v>
      </c>
      <c r="K110" s="15">
        <f t="shared" si="11"/>
        <v>0</v>
      </c>
    </row>
    <row r="111" spans="1:11" ht="153" x14ac:dyDescent="0.25">
      <c r="A111" s="9">
        <v>102</v>
      </c>
      <c r="B111" s="10" t="s">
        <v>97</v>
      </c>
      <c r="C111" s="11" t="s">
        <v>133</v>
      </c>
      <c r="D111" s="11"/>
      <c r="E111" s="11"/>
      <c r="F111" s="7">
        <v>1</v>
      </c>
      <c r="G111" s="7" t="s">
        <v>9</v>
      </c>
      <c r="H111" s="15">
        <v>0</v>
      </c>
      <c r="I111" s="15">
        <v>0</v>
      </c>
      <c r="J111" s="15">
        <f t="shared" si="10"/>
        <v>0</v>
      </c>
      <c r="K111" s="15">
        <f t="shared" si="11"/>
        <v>0</v>
      </c>
    </row>
    <row r="112" spans="1:11" ht="153" x14ac:dyDescent="0.25">
      <c r="A112" s="9">
        <v>103</v>
      </c>
      <c r="B112" s="10" t="s">
        <v>101</v>
      </c>
      <c r="C112" s="11" t="s">
        <v>134</v>
      </c>
      <c r="D112" s="11"/>
      <c r="E112" s="11"/>
      <c r="F112" s="7">
        <v>1</v>
      </c>
      <c r="G112" s="7" t="s">
        <v>9</v>
      </c>
      <c r="H112" s="15">
        <v>0</v>
      </c>
      <c r="I112" s="15">
        <v>0</v>
      </c>
      <c r="J112" s="15">
        <f t="shared" si="10"/>
        <v>0</v>
      </c>
      <c r="K112" s="15">
        <f t="shared" si="11"/>
        <v>0</v>
      </c>
    </row>
    <row r="113" spans="1:11" ht="242.25" x14ac:dyDescent="0.25">
      <c r="A113" s="9">
        <v>104</v>
      </c>
      <c r="B113" s="10" t="s">
        <v>135</v>
      </c>
      <c r="C113" s="11" t="s">
        <v>136</v>
      </c>
      <c r="D113" s="11"/>
      <c r="E113" s="11"/>
      <c r="F113" s="7"/>
      <c r="G113" s="7" t="s">
        <v>9</v>
      </c>
      <c r="H113" s="15">
        <v>0</v>
      </c>
      <c r="I113" s="15">
        <v>0</v>
      </c>
      <c r="J113" s="15">
        <f t="shared" si="10"/>
        <v>0</v>
      </c>
      <c r="K113" s="15">
        <f t="shared" si="11"/>
        <v>0</v>
      </c>
    </row>
    <row r="114" spans="1:11" ht="149.25" customHeight="1" x14ac:dyDescent="0.25">
      <c r="A114" s="9">
        <v>105</v>
      </c>
      <c r="B114" s="10" t="s">
        <v>137</v>
      </c>
      <c r="C114" s="11" t="s">
        <v>138</v>
      </c>
      <c r="D114" s="11"/>
      <c r="E114" s="11"/>
      <c r="F114" s="7">
        <v>1</v>
      </c>
      <c r="G114" s="7" t="s">
        <v>9</v>
      </c>
      <c r="H114" s="15">
        <v>0</v>
      </c>
      <c r="I114" s="15">
        <v>0</v>
      </c>
      <c r="J114" s="15">
        <f t="shared" si="10"/>
        <v>0</v>
      </c>
      <c r="K114" s="15">
        <f t="shared" si="11"/>
        <v>0</v>
      </c>
    </row>
    <row r="115" spans="1:11" ht="89.25" x14ac:dyDescent="0.25">
      <c r="A115" s="9">
        <v>106</v>
      </c>
      <c r="B115" s="10" t="s">
        <v>109</v>
      </c>
      <c r="C115" s="11" t="s">
        <v>110</v>
      </c>
      <c r="D115" s="11"/>
      <c r="E115" s="11"/>
      <c r="F115" s="7">
        <v>1</v>
      </c>
      <c r="G115" s="7" t="s">
        <v>9</v>
      </c>
      <c r="H115" s="15">
        <v>0</v>
      </c>
      <c r="I115" s="15">
        <v>0</v>
      </c>
      <c r="J115" s="15">
        <f t="shared" si="10"/>
        <v>0</v>
      </c>
      <c r="K115" s="15">
        <f t="shared" si="11"/>
        <v>0</v>
      </c>
    </row>
    <row r="116" spans="1:11" ht="63.75" x14ac:dyDescent="0.25">
      <c r="A116" s="9">
        <v>107</v>
      </c>
      <c r="B116" s="10" t="s">
        <v>111</v>
      </c>
      <c r="C116" s="11" t="s">
        <v>112</v>
      </c>
      <c r="D116" s="11"/>
      <c r="E116" s="11"/>
      <c r="F116" s="7">
        <v>1</v>
      </c>
      <c r="G116" s="7" t="s">
        <v>9</v>
      </c>
      <c r="H116" s="15">
        <v>0</v>
      </c>
      <c r="I116" s="15">
        <v>0</v>
      </c>
      <c r="J116" s="15">
        <f t="shared" si="10"/>
        <v>0</v>
      </c>
      <c r="K116" s="15">
        <f t="shared" si="11"/>
        <v>0</v>
      </c>
    </row>
    <row r="117" spans="1:11" ht="178.5" x14ac:dyDescent="0.25">
      <c r="A117" s="9">
        <v>108</v>
      </c>
      <c r="B117" s="10" t="s">
        <v>139</v>
      </c>
      <c r="C117" s="11" t="s">
        <v>147</v>
      </c>
      <c r="D117" s="11"/>
      <c r="E117" s="11"/>
      <c r="F117" s="7">
        <v>1</v>
      </c>
      <c r="G117" s="7" t="s">
        <v>9</v>
      </c>
      <c r="H117" s="15">
        <v>0</v>
      </c>
      <c r="I117" s="15">
        <v>0</v>
      </c>
      <c r="J117" s="15">
        <f t="shared" si="10"/>
        <v>0</v>
      </c>
      <c r="K117" s="15">
        <f t="shared" si="11"/>
        <v>0</v>
      </c>
    </row>
    <row r="118" spans="1:11" ht="24" x14ac:dyDescent="0.25">
      <c r="A118" s="9">
        <v>109</v>
      </c>
      <c r="B118" s="17" t="s">
        <v>140</v>
      </c>
      <c r="C118" s="11"/>
      <c r="D118" s="11"/>
      <c r="E118" s="11"/>
      <c r="F118" s="7">
        <v>1</v>
      </c>
      <c r="G118" s="7" t="s">
        <v>9</v>
      </c>
      <c r="H118" s="15">
        <v>0</v>
      </c>
      <c r="I118" s="15">
        <v>0</v>
      </c>
      <c r="J118" s="15">
        <f t="shared" si="10"/>
        <v>0</v>
      </c>
      <c r="K118" s="15">
        <f t="shared" si="11"/>
        <v>0</v>
      </c>
    </row>
    <row r="119" spans="1:11" ht="102" x14ac:dyDescent="0.25">
      <c r="A119" s="9">
        <v>110</v>
      </c>
      <c r="B119" s="10" t="s">
        <v>141</v>
      </c>
      <c r="C119" s="11" t="s">
        <v>142</v>
      </c>
      <c r="D119" s="11"/>
      <c r="E119" s="11"/>
      <c r="F119" s="7">
        <v>1</v>
      </c>
      <c r="G119" s="7" t="s">
        <v>9</v>
      </c>
      <c r="H119" s="15">
        <v>0</v>
      </c>
      <c r="I119" s="15">
        <v>0</v>
      </c>
      <c r="J119" s="15">
        <f t="shared" si="10"/>
        <v>0</v>
      </c>
      <c r="K119" s="15">
        <f t="shared" si="11"/>
        <v>0</v>
      </c>
    </row>
    <row r="120" spans="1:11" ht="153" x14ac:dyDescent="0.25">
      <c r="A120" s="9">
        <v>111</v>
      </c>
      <c r="B120" s="10" t="s">
        <v>143</v>
      </c>
      <c r="C120" s="11" t="s">
        <v>144</v>
      </c>
      <c r="D120" s="11"/>
      <c r="E120" s="11"/>
      <c r="F120" s="7">
        <v>1</v>
      </c>
      <c r="G120" s="7" t="s">
        <v>9</v>
      </c>
      <c r="H120" s="15">
        <v>0</v>
      </c>
      <c r="I120" s="15">
        <v>0</v>
      </c>
      <c r="J120" s="15">
        <f t="shared" si="10"/>
        <v>0</v>
      </c>
      <c r="K120" s="15">
        <f t="shared" si="11"/>
        <v>0</v>
      </c>
    </row>
    <row r="121" spans="1:11" ht="229.5" x14ac:dyDescent="0.25">
      <c r="A121" s="9">
        <v>112</v>
      </c>
      <c r="B121" s="10" t="s">
        <v>145</v>
      </c>
      <c r="C121" s="11" t="s">
        <v>146</v>
      </c>
      <c r="D121" s="11"/>
      <c r="E121" s="11"/>
      <c r="F121" s="7">
        <v>1</v>
      </c>
      <c r="G121" s="7" t="s">
        <v>9</v>
      </c>
      <c r="H121" s="15">
        <v>0</v>
      </c>
      <c r="I121" s="15">
        <v>0</v>
      </c>
      <c r="J121" s="15">
        <f t="shared" si="10"/>
        <v>0</v>
      </c>
      <c r="K121" s="15">
        <f t="shared" si="11"/>
        <v>0</v>
      </c>
    </row>
    <row r="122" spans="1:11" x14ac:dyDescent="0.25">
      <c r="A122" s="9">
        <v>113</v>
      </c>
      <c r="B122" s="10" t="s">
        <v>115</v>
      </c>
      <c r="C122" s="11" t="s">
        <v>116</v>
      </c>
      <c r="D122" s="24"/>
      <c r="E122" s="11"/>
      <c r="F122" s="16">
        <v>1</v>
      </c>
      <c r="G122" s="7" t="s">
        <v>8</v>
      </c>
      <c r="H122" s="15">
        <v>0</v>
      </c>
      <c r="I122" s="15">
        <v>0</v>
      </c>
      <c r="J122" s="15">
        <f t="shared" si="10"/>
        <v>0</v>
      </c>
      <c r="K122" s="15">
        <f t="shared" si="11"/>
        <v>0</v>
      </c>
    </row>
    <row r="123" spans="1:11" ht="121.5" customHeight="1" x14ac:dyDescent="0.25">
      <c r="A123" s="9">
        <v>114</v>
      </c>
      <c r="B123" s="10" t="s">
        <v>117</v>
      </c>
      <c r="C123" s="11"/>
      <c r="D123" s="24"/>
      <c r="E123" s="11"/>
      <c r="F123" s="16">
        <v>1</v>
      </c>
      <c r="G123" s="7" t="s">
        <v>8</v>
      </c>
      <c r="H123" s="15">
        <v>0</v>
      </c>
      <c r="I123" s="15">
        <v>0</v>
      </c>
      <c r="J123" s="15">
        <f t="shared" si="10"/>
        <v>0</v>
      </c>
      <c r="K123" s="15">
        <f t="shared" si="11"/>
        <v>0</v>
      </c>
    </row>
    <row r="124" spans="1:11" ht="29.25" customHeight="1" x14ac:dyDescent="0.25">
      <c r="A124" s="9">
        <v>115</v>
      </c>
      <c r="B124" s="10" t="s">
        <v>118</v>
      </c>
      <c r="C124" s="11"/>
      <c r="D124" s="24"/>
      <c r="E124" s="11"/>
      <c r="F124" s="16">
        <v>1</v>
      </c>
      <c r="G124" s="7" t="s">
        <v>8</v>
      </c>
      <c r="H124" s="15">
        <v>0</v>
      </c>
      <c r="I124" s="15">
        <v>0</v>
      </c>
      <c r="J124" s="15">
        <f t="shared" si="10"/>
        <v>0</v>
      </c>
      <c r="K124" s="15">
        <f t="shared" si="11"/>
        <v>0</v>
      </c>
    </row>
    <row r="125" spans="1:11" ht="68.25" customHeight="1" x14ac:dyDescent="0.25">
      <c r="A125" s="9">
        <v>116</v>
      </c>
      <c r="B125" s="10" t="s">
        <v>119</v>
      </c>
      <c r="C125" s="11"/>
      <c r="D125" s="24"/>
      <c r="E125" s="11"/>
      <c r="F125" s="16">
        <v>1</v>
      </c>
      <c r="G125" s="7" t="s">
        <v>8</v>
      </c>
      <c r="H125" s="15">
        <v>0</v>
      </c>
      <c r="I125" s="15">
        <v>0</v>
      </c>
      <c r="J125" s="15">
        <f t="shared" si="10"/>
        <v>0</v>
      </c>
      <c r="K125" s="15">
        <f t="shared" si="11"/>
        <v>0</v>
      </c>
    </row>
    <row r="126" spans="1:11" x14ac:dyDescent="0.25">
      <c r="A126" s="21"/>
      <c r="B126" s="18"/>
      <c r="C126" s="29" t="s">
        <v>157</v>
      </c>
      <c r="D126" s="30"/>
      <c r="E126" s="30"/>
      <c r="F126" s="30"/>
      <c r="G126" s="30"/>
      <c r="H126" s="30"/>
      <c r="I126" s="30"/>
      <c r="J126" s="31"/>
      <c r="K126" s="20">
        <v>0</v>
      </c>
    </row>
    <row r="128" spans="1:11" s="1" customFormat="1" ht="35.1" customHeight="1" x14ac:dyDescent="0.25">
      <c r="A128" s="32" t="s">
        <v>161</v>
      </c>
      <c r="B128" s="32"/>
      <c r="C128" s="32"/>
      <c r="D128" s="4"/>
      <c r="E128" s="4"/>
    </row>
    <row r="129" spans="1:3" ht="14.25" x14ac:dyDescent="0.25">
      <c r="A129" s="32" t="s">
        <v>160</v>
      </c>
      <c r="B129" s="32"/>
      <c r="C129" s="32"/>
    </row>
  </sheetData>
  <autoFilter ref="A2:WVT126"/>
  <mergeCells count="11">
    <mergeCell ref="A128:C128"/>
    <mergeCell ref="A129:C129"/>
    <mergeCell ref="B97:C97"/>
    <mergeCell ref="A1:K1"/>
    <mergeCell ref="B3:C3"/>
    <mergeCell ref="C126:J126"/>
    <mergeCell ref="B6:C6"/>
    <mergeCell ref="B25:C25"/>
    <mergeCell ref="B38:C38"/>
    <mergeCell ref="B65:C65"/>
    <mergeCell ref="B72:C72"/>
  </mergeCells>
  <pageMargins left="0.7" right="0.7" top="0.75" bottom="0.75" header="0.3" footer="0.3"/>
  <pageSetup paperSize="8" scale="57" orientation="portrait" r:id="rId1"/>
  <rowBreaks count="2" manualBreakCount="2">
    <brk id="24" max="16383" man="1"/>
    <brk id="3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Biztonságtech._Vizualtech.</vt:lpstr>
      <vt:lpstr>Biztonságtech._Vizualtech.!Nyomtatási_terület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2015-02-18T09:59:32Z</dcterms:created>
  <dcterms:modified xsi:type="dcterms:W3CDTF">2015-08-11T14:34:07Z</dcterms:modified>
</cp:coreProperties>
</file>