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95" windowWidth="12495" windowHeight="11760" activeTab="0"/>
  </bookViews>
  <sheets>
    <sheet name="Adatszolg" sheetId="1" r:id="rId1"/>
    <sheet name="meresek" sheetId="2" r:id="rId2"/>
    <sheet name="vizkemia" sheetId="3" r:id="rId3"/>
    <sheet name="Útmutató" sheetId="4" r:id="rId4"/>
    <sheet name="Űrlap listák" sheetId="5" state="hidden" r:id="rId5"/>
  </sheets>
  <definedNames>
    <definedName name="_xlnm.Print_Area" localSheetId="1">'meresek'!$A$1:$N$84</definedName>
    <definedName name="_xlnm.Print_Area" localSheetId="3">'Útmutató'!$B$2:$B$61</definedName>
    <definedName name="_xlnm.Print_Area" localSheetId="2">'vizkemia'!$A$1:$J$334</definedName>
  </definedNames>
  <calcPr fullCalcOnLoad="1"/>
</workbook>
</file>

<file path=xl/sharedStrings.xml><?xml version="1.0" encoding="utf-8"?>
<sst xmlns="http://schemas.openxmlformats.org/spreadsheetml/2006/main" count="808" uniqueCount="487">
  <si>
    <t>utca</t>
  </si>
  <si>
    <t>hó</t>
  </si>
  <si>
    <t>nap</t>
  </si>
  <si>
    <t>A kitöltő neve:</t>
  </si>
  <si>
    <t>beosztása:</t>
  </si>
  <si>
    <t>elérési címe:</t>
  </si>
  <si>
    <t>telefonszáma:</t>
  </si>
  <si>
    <t>aláírása:</t>
  </si>
  <si>
    <t>TERMELŐ ÉS MEGFIGYELŐ FÚRT KUTAK ADATSZOLGÁLTATÁSI LAPJA</t>
  </si>
  <si>
    <t>3.  Üzemeltetési és megfigyelési adatok</t>
  </si>
  <si>
    <t>Vízhozam</t>
  </si>
  <si>
    <t>Vízhőfok</t>
  </si>
  <si>
    <t>Dátum</t>
  </si>
  <si>
    <t>hónap</t>
  </si>
  <si>
    <t>m</t>
  </si>
  <si>
    <t>l/min</t>
  </si>
  <si>
    <t>óra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</si>
  <si>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</si>
  <si>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</si>
  <si>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</si>
  <si>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</si>
  <si>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</si>
  <si>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</si>
  <si>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</si>
  <si>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</si>
  <si>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</si>
  <si>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</si>
  <si>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</si>
  <si>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</si>
  <si>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(m)</t>
  </si>
  <si>
    <t>(l/min)</t>
  </si>
  <si>
    <t>Munka megnevezése</t>
  </si>
  <si>
    <t>Kivitelező</t>
  </si>
  <si>
    <t>e-mail címe:</t>
  </si>
  <si>
    <t>Mintavételi adatok</t>
  </si>
  <si>
    <t>Bakteriológiai vizsgálatok</t>
  </si>
  <si>
    <t>Ellenőrző és rendszeres alap kémiai vizsgálatok</t>
  </si>
  <si>
    <t>év, hó, nap</t>
  </si>
  <si>
    <t>l/perc</t>
  </si>
  <si>
    <t>poliklórozott bifenilek</t>
  </si>
  <si>
    <t>halogénezett szénhidrogének</t>
  </si>
  <si>
    <t>peszticidek</t>
  </si>
  <si>
    <t>egyéb szerves mikroszennyezők</t>
  </si>
  <si>
    <t>* időszakosan termelt kutak esetén</t>
  </si>
  <si>
    <t xml:space="preserve"> </t>
  </si>
  <si>
    <t xml:space="preserve">6. Mérőeszközök: </t>
  </si>
  <si>
    <t>Bq/l</t>
  </si>
  <si>
    <t>TU</t>
  </si>
  <si>
    <t>mmol/l</t>
  </si>
  <si>
    <t>fenolok (GC)</t>
  </si>
  <si>
    <t>egyéb összetevők</t>
  </si>
  <si>
    <t>1. Az adatközlő szerv:</t>
  </si>
  <si>
    <t>5. Vízszintmérések:</t>
  </si>
  <si>
    <t xml:space="preserve">   Tárgyév:</t>
  </si>
  <si>
    <t xml:space="preserve">   Település:</t>
  </si>
  <si>
    <t xml:space="preserve">   Építés éve:</t>
  </si>
  <si>
    <t xml:space="preserve">   Mélysége:</t>
  </si>
  <si>
    <t xml:space="preserve">   Kút helye - megye:</t>
  </si>
  <si>
    <t xml:space="preserve">   Kút helyi elnevezése:</t>
  </si>
  <si>
    <t xml:space="preserve">   Kút kataszteri száma:</t>
  </si>
  <si>
    <t xml:space="preserve"> -től,   magasság tereptől:</t>
  </si>
  <si>
    <t xml:space="preserve">   Mintavétel dátuma</t>
  </si>
  <si>
    <t xml:space="preserve">   Vízhozam  a mintavételkor </t>
  </si>
  <si>
    <t xml:space="preserve">   Előzetes szivattyúzás során kitermelt víz* </t>
  </si>
  <si>
    <t xml:space="preserve">   Kifolyóvíz hőmérséklet a mintavételkor </t>
  </si>
  <si>
    <t xml:space="preserve">   Helyszíni elektromos vezetőképesség*</t>
  </si>
  <si>
    <t xml:space="preserve">   helyszíni pH*</t>
  </si>
  <si>
    <t xml:space="preserve">   helyszíni oldott oxigén</t>
  </si>
  <si>
    <t xml:space="preserve">   Minta laboratóriumi iktatószáma</t>
  </si>
  <si>
    <t xml:space="preserve">   coliform bakt.</t>
  </si>
  <si>
    <t xml:space="preserve">   fajlagos elektromos vezetőképesség </t>
  </si>
  <si>
    <t xml:space="preserve">   összes oldott anyag </t>
  </si>
  <si>
    <t xml:space="preserve">   pH</t>
  </si>
  <si>
    <t xml:space="preserve">   nátrium </t>
  </si>
  <si>
    <t xml:space="preserve">   kálium </t>
  </si>
  <si>
    <t xml:space="preserve">   kalcium</t>
  </si>
  <si>
    <t xml:space="preserve">   magnézium </t>
  </si>
  <si>
    <t xml:space="preserve">   vas </t>
  </si>
  <si>
    <t xml:space="preserve">   mangán </t>
  </si>
  <si>
    <t xml:space="preserve">   ammónium </t>
  </si>
  <si>
    <t xml:space="preserve">   klorid</t>
  </si>
  <si>
    <t xml:space="preserve">   szulfid </t>
  </si>
  <si>
    <t xml:space="preserve">   szulfát </t>
  </si>
  <si>
    <t xml:space="preserve">   hidrogénkarbonát </t>
  </si>
  <si>
    <t xml:space="preserve">   karbonát</t>
  </si>
  <si>
    <t xml:space="preserve">   jodid</t>
  </si>
  <si>
    <t xml:space="preserve">   bromid</t>
  </si>
  <si>
    <t xml:space="preserve">   meta-kovasav</t>
  </si>
  <si>
    <t xml:space="preserve">   összes keménység </t>
  </si>
  <si>
    <t xml:space="preserve">   lúgosság (m) </t>
  </si>
  <si>
    <t xml:space="preserve">   lúgosság (p) </t>
  </si>
  <si>
    <t xml:space="preserve">   összes cianid </t>
  </si>
  <si>
    <t xml:space="preserve">   metán</t>
  </si>
  <si>
    <t xml:space="preserve">   fluorid </t>
  </si>
  <si>
    <t xml:space="preserve">   oldott oxigén (laborban mérve)</t>
  </si>
  <si>
    <t xml:space="preserve">   orto-foszfát </t>
  </si>
  <si>
    <t xml:space="preserve">   anionaktív detergens </t>
  </si>
  <si>
    <t xml:space="preserve">   DOC, oldott szerves széntartalom (szűrt mintából)</t>
  </si>
  <si>
    <t xml:space="preserve">   TOC, összes szerves széntartalom (szűretlen mintából)</t>
  </si>
  <si>
    <t xml:space="preserve">   fenol index (fotometriás)</t>
  </si>
  <si>
    <t xml:space="preserve">   AOX, adszorbeálható szerves halogenidek</t>
  </si>
  <si>
    <t xml:space="preserve">   fenol</t>
  </si>
  <si>
    <t xml:space="preserve">   krezol</t>
  </si>
  <si>
    <t xml:space="preserve">   katechol</t>
  </si>
  <si>
    <t xml:space="preserve">   rezorcin</t>
  </si>
  <si>
    <t xml:space="preserve">   diklór-metán</t>
  </si>
  <si>
    <t xml:space="preserve">   1,1,2-triklór-trifluór-etán</t>
  </si>
  <si>
    <t xml:space="preserve">   2-klór-etanol</t>
  </si>
  <si>
    <t xml:space="preserve">   széntetraklorid</t>
  </si>
  <si>
    <t xml:space="preserve">   1,2-diklór-propán</t>
  </si>
  <si>
    <t xml:space="preserve">   2,3-diklór-propilén</t>
  </si>
  <si>
    <t xml:space="preserve">   2-klóretil-vinil-éter</t>
  </si>
  <si>
    <t xml:space="preserve">   1,3-diklór-propilén</t>
  </si>
  <si>
    <t xml:space="preserve">   1,1,2-triklór-etán</t>
  </si>
  <si>
    <t xml:space="preserve">   1,2-dibróm-etán</t>
  </si>
  <si>
    <t xml:space="preserve">   1,1,2,2-tetraklór-etán</t>
  </si>
  <si>
    <t xml:space="preserve">   cisz1,2-diklór-etilén</t>
  </si>
  <si>
    <t xml:space="preserve">   1,2-diklór-etán</t>
  </si>
  <si>
    <t xml:space="preserve">   kloroform</t>
  </si>
  <si>
    <t xml:space="preserve">   bróm-diklór-metán</t>
  </si>
  <si>
    <t xml:space="preserve">   triklór etilén</t>
  </si>
  <si>
    <t xml:space="preserve">   dibróm-klór-metán</t>
  </si>
  <si>
    <t xml:space="preserve">   tetraklór-etilén</t>
  </si>
  <si>
    <t xml:space="preserve">   összes klórozott alifás szénhidrogén</t>
  </si>
  <si>
    <t xml:space="preserve">   monoklórfenolok</t>
  </si>
  <si>
    <t xml:space="preserve">   diklórfenolok</t>
  </si>
  <si>
    <t xml:space="preserve">   triklórfenolok</t>
  </si>
  <si>
    <t xml:space="preserve">   tetraklórfenolok</t>
  </si>
  <si>
    <t xml:space="preserve">   pentaklórfenol</t>
  </si>
  <si>
    <t xml:space="preserve">   összes klórfenol</t>
  </si>
  <si>
    <t xml:space="preserve">   monoklórbenzol</t>
  </si>
  <si>
    <t xml:space="preserve">   diklórbenzolok</t>
  </si>
  <si>
    <t xml:space="preserve">   triklórbenzolok</t>
  </si>
  <si>
    <t xml:space="preserve">   1,2,3,4-tetraklórbenzol</t>
  </si>
  <si>
    <t xml:space="preserve">   pentaklórbenzol</t>
  </si>
  <si>
    <t xml:space="preserve">   hexaklórbenzol</t>
  </si>
  <si>
    <t xml:space="preserve">   klórnaftalin</t>
  </si>
  <si>
    <t xml:space="preserve">   bróm-benzol</t>
  </si>
  <si>
    <t xml:space="preserve"> m</t>
  </si>
  <si>
    <t xml:space="preserve"> mBf</t>
  </si>
  <si>
    <t>Állásidő</t>
  </si>
  <si>
    <t xml:space="preserve">   VIFIR - kód:</t>
  </si>
  <si>
    <t xml:space="preserve">   VIZIG kód:</t>
  </si>
  <si>
    <t xml:space="preserve">   Vízmű sorszám:</t>
  </si>
  <si>
    <t xml:space="preserve">   Kút sorszám:</t>
  </si>
  <si>
    <t>3.1 Termelőkút adatszolgáltatása:</t>
  </si>
  <si>
    <t>3.2 Megfigyelőkút adatszolgáltatása</t>
  </si>
  <si>
    <t>3.3 Forrás vagy galéria adatszolgáltatása</t>
  </si>
  <si>
    <t>Nyugalmi
vízszint</t>
  </si>
  <si>
    <t>Kitermelt víz</t>
  </si>
  <si>
    <t>Összes
üzemóra</t>
  </si>
  <si>
    <t>Havi összesített adatok</t>
  </si>
  <si>
    <t>Napi mérési adatok</t>
  </si>
  <si>
    <t xml:space="preserve">   Az objektum jellege: (Tegyen x -et a megfelelő sorba!)</t>
  </si>
  <si>
    <t xml:space="preserve">   Termelőkút</t>
  </si>
  <si>
    <t xml:space="preserve">   Megfigyelőkút</t>
  </si>
  <si>
    <t xml:space="preserve">   Forrás vagy galéria</t>
  </si>
  <si>
    <t>Üzemi
vízszint</t>
  </si>
  <si>
    <t>Elfolyó
vízhozam</t>
  </si>
  <si>
    <t>Minimális
vízszint</t>
  </si>
  <si>
    <t>Maximális
vízszint</t>
  </si>
  <si>
    <t xml:space="preserve">Irányítószám: </t>
  </si>
  <si>
    <t xml:space="preserve">Megye </t>
  </si>
  <si>
    <t xml:space="preserve">Statisztikai számjel </t>
  </si>
  <si>
    <t xml:space="preserve">Beérkezési határidő: a tárgyévet követő március 31. </t>
  </si>
  <si>
    <t>Az adatszolgáltató felelős vezetőjének neve:</t>
  </si>
  <si>
    <t>Szakágazat 
(főszakma, szakma kód)</t>
  </si>
  <si>
    <t>a.</t>
  </si>
  <si>
    <t>b.</t>
  </si>
  <si>
    <t>c.</t>
  </si>
  <si>
    <t>Törzsszám 
(Az adószám első nyolc számjegye)</t>
  </si>
  <si>
    <t xml:space="preserve">Az adatszolgáltató neve: </t>
  </si>
  <si>
    <t xml:space="preserve">Cím: </t>
  </si>
  <si>
    <t xml:space="preserve">hsz.(hrsz.) </t>
  </si>
  <si>
    <t xml:space="preserve">város, község </t>
  </si>
  <si>
    <t xml:space="preserve">…… …… …… …… …… …… …… </t>
  </si>
  <si>
    <t>…… …… …… …… …… …… ……</t>
  </si>
  <si>
    <t>napja</t>
  </si>
  <si>
    <t>Havi átlagos
vízszint</t>
  </si>
  <si>
    <t>μg/l</t>
  </si>
  <si>
    <t>mg/l</t>
  </si>
  <si>
    <t>μS/cm</t>
  </si>
  <si>
    <t>CaO/mg/l</t>
  </si>
  <si>
    <t>l</t>
  </si>
  <si>
    <t>Év összesen</t>
  </si>
  <si>
    <t xml:space="preserve">   összes halogénezett aromás szénhidrogén</t>
  </si>
  <si>
    <t>- vízhozam (l/min=liter/perc): a kút leállítása előtt kell mérni, lehetőleg állandósult termelés mellett,</t>
  </si>
  <si>
    <t>- az üzemi vízszintet (dinamikus kútfejnyomás vízoszlopban) (m) a kút leállítása előtt kell mérni az 5. pontban közölt vonatkozási ponttól,</t>
  </si>
  <si>
    <t>- nyugalmi vízszintet (statikus kútfejnyomás vízoszlopban) (m) a kút leállítása után legalább 1, max. 24 órával, kerek órának megfelelő időpontban kell mérni, és az állási időt a következő rovatban közölni.</t>
  </si>
  <si>
    <t>Küldendő: 1 példányban a területileg illetékes vízügyi igazgatóságnak</t>
  </si>
  <si>
    <t>Amennyiben a gépi adatszolgáltatás nem lehetséges, az adatlapot tintával, golyóstollal, írógéppel olvashatóan kérjük kitölteni, ügyelve a számok elhelyezésére, majd postán megküldeni a területileg illetékes vízügyi igazgatóság címére.</t>
  </si>
  <si>
    <t>CÍMLAP</t>
  </si>
  <si>
    <t xml:space="preserve">Kérjük ügyeljenek arra, hogy a hasonló hangzású nevek (mangán-magnézium), (nitrát-nitrit), (szulfid-szulfát) (karbonát-karbonát keménység), (fenolindex-fenol) adatai ne cserélődjenek fel. </t>
  </si>
  <si>
    <t>ÚTMUTATÓ</t>
  </si>
  <si>
    <t>KITÖLTÉSI SEGÉDLET</t>
  </si>
  <si>
    <t xml:space="preserve">A munkalapon a vízminőségi paraméterek mértékegysége adott, azon változtatni nem lehet, ezért szükség szerint a  mérési eredmények átszámítását, mértékegység átváltását végezzék el. </t>
  </si>
  <si>
    <t>A vízminőségi paraméterek ellenőrzése során esetlegesen felmerült problémák miatt a laboreredmények másolatát a vízügyi igazgatóság utólag bekérheti, ezért a tárgyévtől számított 3 évig terjedő időszakban szíveskedjenek azokat megőrizni.</t>
  </si>
  <si>
    <t>A munkalapon az összes megmért (laboreredménnyel igazolható) paramétert kérjük kitölteni. A mérési eredmény közléséhez csak arab számokat, tizedesvesszőt  és  a "&lt;", azaz "kisebb mint" relációjelet használják, egyéb szöveges jelek és szimbólumok használatát kerüljék.</t>
  </si>
  <si>
    <t>Az adatszolgáltatói kör kijelölését és az adatszolgáltatási kötelezettségről szóló értesítés kiküldését a területileg illetékes vízügyi igazgatóság hajtja végre.</t>
  </si>
  <si>
    <t>Beküldési határidő: a tárgyévet követő március 31.</t>
  </si>
  <si>
    <t>Országos Vízügyi Főigazgatóság
1012 Budapest, Márvány utca 1/D.</t>
  </si>
  <si>
    <t>Az adatszolgáltatás a vízgazdálkodásról szóló 1995. évi LVII. törvény 2. § (1) bekezdés i) pontja,
valamint a vízgazdálkodási feladatokkal összefüggő alapadatokról szóló 178/1998. (XI. 6.) Korm.
rendelet alapján kötelező.</t>
  </si>
  <si>
    <t>B mg/l</t>
  </si>
  <si>
    <t>P mg/l</t>
  </si>
  <si>
    <t xml:space="preserve">   meta-bórsav (B-ben kifejezve)</t>
  </si>
  <si>
    <t xml:space="preserve">   kémiai oxigénigény (KOI-k) dikromátos</t>
  </si>
  <si>
    <t xml:space="preserve">   kationaktív detergens </t>
  </si>
  <si>
    <t xml:space="preserve">   nemionos detergens </t>
  </si>
  <si>
    <t xml:space="preserve">   összes foszfor</t>
  </si>
  <si>
    <t xml:space="preserve">   Escherichia coli</t>
  </si>
  <si>
    <t xml:space="preserve">  PCB-28</t>
  </si>
  <si>
    <t xml:space="preserve">  PCB-52</t>
  </si>
  <si>
    <t xml:space="preserve">  PCB-101</t>
  </si>
  <si>
    <t xml:space="preserve">  PCB-118</t>
  </si>
  <si>
    <t xml:space="preserve">  PCB-138</t>
  </si>
  <si>
    <t xml:space="preserve">  PCB-153</t>
  </si>
  <si>
    <t xml:space="preserve">  PCB-180</t>
  </si>
  <si>
    <t xml:space="preserve">  7 PCB összesen</t>
  </si>
  <si>
    <t xml:space="preserve">   bromoform</t>
  </si>
  <si>
    <t xml:space="preserve">   összes trihalo-metán</t>
  </si>
  <si>
    <t xml:space="preserve">   vinil-klorid</t>
  </si>
  <si>
    <t xml:space="preserve">  2,4,5-T</t>
  </si>
  <si>
    <t xml:space="preserve">  2,4-D</t>
  </si>
  <si>
    <t xml:space="preserve">  acetoklór</t>
  </si>
  <si>
    <t xml:space="preserve">  aldrin</t>
  </si>
  <si>
    <t xml:space="preserve">  atrazin (Aktinit PK)</t>
  </si>
  <si>
    <t xml:space="preserve">  bentazon</t>
  </si>
  <si>
    <t xml:space="preserve">  DDT (2-4') (o, p)</t>
  </si>
  <si>
    <t xml:space="preserve">  DDT (4-4') (p, p)</t>
  </si>
  <si>
    <t xml:space="preserve">  DDT (2-4' + 4-4') (összes)</t>
  </si>
  <si>
    <t xml:space="preserve">  DDD (2-4') (o, p)</t>
  </si>
  <si>
    <t xml:space="preserve">  DDD (4-4') (p, p)</t>
  </si>
  <si>
    <t xml:space="preserve">  DDD (2-4' + 4-4') (összes)</t>
  </si>
  <si>
    <t xml:space="preserve">  DDE (2-4') (o, p)</t>
  </si>
  <si>
    <t xml:space="preserve">  DDE (4-4') (p, p)</t>
  </si>
  <si>
    <t xml:space="preserve">  DDE (2-4' + 4-4') (összes)</t>
  </si>
  <si>
    <t xml:space="preserve">  DDT/DDD/DDE összesen</t>
  </si>
  <si>
    <t xml:space="preserve">  dezetil-atrazin</t>
  </si>
  <si>
    <t xml:space="preserve">  dezizopropil-atrazin</t>
  </si>
  <si>
    <t xml:space="preserve">  diazinon</t>
  </si>
  <si>
    <t xml:space="preserve">  dieldrin</t>
  </si>
  <si>
    <t xml:space="preserve">  dikamba</t>
  </si>
  <si>
    <t xml:space="preserve">  dimeténamid</t>
  </si>
  <si>
    <t xml:space="preserve">  dimeténamid-p</t>
  </si>
  <si>
    <t xml:space="preserve">  dimetoát</t>
  </si>
  <si>
    <t xml:space="preserve">  diquat</t>
  </si>
  <si>
    <t xml:space="preserve">  diquat-dibromid</t>
  </si>
  <si>
    <t xml:space="preserve">  endoszulfán-I (alfa)</t>
  </si>
  <si>
    <t xml:space="preserve">  endoszulfán-II (béta)</t>
  </si>
  <si>
    <t xml:space="preserve">  endoszulfán</t>
  </si>
  <si>
    <t xml:space="preserve">  endoszulfán-szulfát</t>
  </si>
  <si>
    <t xml:space="preserve">  endrin</t>
  </si>
  <si>
    <t xml:space="preserve">  fluzilazol</t>
  </si>
  <si>
    <t xml:space="preserve">  folpet</t>
  </si>
  <si>
    <t xml:space="preserve">  forát</t>
  </si>
  <si>
    <t xml:space="preserve">  glifozát</t>
  </si>
  <si>
    <t xml:space="preserve">  heptaklór</t>
  </si>
  <si>
    <t xml:space="preserve">  heptaklór-epoxid</t>
  </si>
  <si>
    <t xml:space="preserve">  hexaklórbenzol (peszticideknél vizsgált)</t>
  </si>
  <si>
    <t xml:space="preserve">  hexazinon</t>
  </si>
  <si>
    <t xml:space="preserve">  imazamox</t>
  </si>
  <si>
    <t xml:space="preserve">  kaptán</t>
  </si>
  <si>
    <t xml:space="preserve">  karbendazim</t>
  </si>
  <si>
    <t xml:space="preserve">  klórpirifosz</t>
  </si>
  <si>
    <t xml:space="preserve">  klórtalonil</t>
  </si>
  <si>
    <t xml:space="preserve">  malation</t>
  </si>
  <si>
    <t xml:space="preserve">  mankoceb</t>
  </si>
  <si>
    <t xml:space="preserve">  MCPA</t>
  </si>
  <si>
    <t xml:space="preserve">  metazaklór</t>
  </si>
  <si>
    <t xml:space="preserve">  metil-paration</t>
  </si>
  <si>
    <t xml:space="preserve">  metolaklór</t>
  </si>
  <si>
    <t xml:space="preserve">  S-metolaklór</t>
  </si>
  <si>
    <t xml:space="preserve">  metribuzin</t>
  </si>
  <si>
    <t xml:space="preserve">  pendimetalin</t>
  </si>
  <si>
    <t xml:space="preserve">  prometrin</t>
  </si>
  <si>
    <t xml:space="preserve">  propaklór</t>
  </si>
  <si>
    <t xml:space="preserve">  propazin</t>
  </si>
  <si>
    <t xml:space="preserve">  simazin</t>
  </si>
  <si>
    <t xml:space="preserve">  tebukonazol</t>
  </si>
  <si>
    <t xml:space="preserve">  teflutrin</t>
  </si>
  <si>
    <t xml:space="preserve">  terbutilazin</t>
  </si>
  <si>
    <t xml:space="preserve">  terbutrin</t>
  </si>
  <si>
    <t xml:space="preserve">  thiram (tirám)</t>
  </si>
  <si>
    <t xml:space="preserve">  összes peszticid</t>
  </si>
  <si>
    <t xml:space="preserve">  radon</t>
  </si>
  <si>
    <t xml:space="preserve">  összes indikatív dózis</t>
  </si>
  <si>
    <t xml:space="preserve">  összes alfa aktivitás</t>
  </si>
  <si>
    <t xml:space="preserve">  összes béta aktivitás</t>
  </si>
  <si>
    <t>mSv/év</t>
  </si>
  <si>
    <t xml:space="preserve">  szín  (vizuális)</t>
  </si>
  <si>
    <t xml:space="preserve">  szín intenzitása (platina egységben)</t>
  </si>
  <si>
    <t xml:space="preserve">  szag (érzékszervi)</t>
  </si>
  <si>
    <t xml:space="preserve">  íz (érzékszervi)</t>
  </si>
  <si>
    <t xml:space="preserve">  zavarossság, nefelometriás (NTU)</t>
  </si>
  <si>
    <t xml:space="preserve">  zavarosság, fotometriás (FNU)</t>
  </si>
  <si>
    <t xml:space="preserve">  szennyezettséget jelző baktériumok</t>
  </si>
  <si>
    <t xml:space="preserve">  enterococcusok</t>
  </si>
  <si>
    <t xml:space="preserve">  Legionella</t>
  </si>
  <si>
    <t xml:space="preserve">  Pseudomonas aeruginosa</t>
  </si>
  <si>
    <t xml:space="preserve">  szomatikus colifág</t>
  </si>
  <si>
    <t xml:space="preserve">  telepszám 37°C-on</t>
  </si>
  <si>
    <t xml:space="preserve">  algák és cianobaktériumok</t>
  </si>
  <si>
    <t xml:space="preserve">  kénbaktériumok</t>
  </si>
  <si>
    <t xml:space="preserve">  vas- és mangánbaktériumok</t>
  </si>
  <si>
    <t xml:space="preserve">  gombák</t>
  </si>
  <si>
    <t xml:space="preserve">  egyéb férgek, féregpeték</t>
  </si>
  <si>
    <t xml:space="preserve">  fonalférgek (Nematoda)</t>
  </si>
  <si>
    <t xml:space="preserve">  házas amőbák</t>
  </si>
  <si>
    <t xml:space="preserve">  egyéb véglények</t>
  </si>
  <si>
    <t xml:space="preserve">  magasabb rendű szervezetek</t>
  </si>
  <si>
    <t xml:space="preserve">  üledék (szeszton) mennyisége</t>
  </si>
  <si>
    <t xml:space="preserve">  szulfitredukáló anaerobok (Clostridium)-spórákkal együtt</t>
  </si>
  <si>
    <t>Pt mg/l</t>
  </si>
  <si>
    <t>NTU</t>
  </si>
  <si>
    <t>FNU</t>
  </si>
  <si>
    <t>szám/l</t>
  </si>
  <si>
    <t>szám/ml</t>
  </si>
  <si>
    <t>ml/l</t>
  </si>
  <si>
    <t>szám/100ml</t>
  </si>
  <si>
    <t>µg/l</t>
  </si>
  <si>
    <t xml:space="preserve">  akrilamid</t>
  </si>
  <si>
    <t xml:space="preserve">  béta-ösztrogén</t>
  </si>
  <si>
    <t xml:space="preserve">  biszfenol-A</t>
  </si>
  <si>
    <t xml:space="preserve">  bromát</t>
  </si>
  <si>
    <t xml:space="preserve">  epiklór-hidrin</t>
  </si>
  <si>
    <t xml:space="preserve">  mikrocisztin LR ekvivalens toxin</t>
  </si>
  <si>
    <t xml:space="preserve">  nonil-fenol</t>
  </si>
  <si>
    <t xml:space="preserve">  PFOA (perfluoro-oktánsav)</t>
  </si>
  <si>
    <t xml:space="preserve">  PFOS (perfluoro-oktán vegyületek)</t>
  </si>
  <si>
    <t xml:space="preserve">  PFAS (per- and polifluoroalkil vegyületek)</t>
  </si>
  <si>
    <t xml:space="preserve">  szabad aktív klór</t>
  </si>
  <si>
    <t xml:space="preserve">  kötött aktív klór</t>
  </si>
  <si>
    <t xml:space="preserve">  klorit</t>
  </si>
  <si>
    <t xml:space="preserve">  monoklór-ecetsav</t>
  </si>
  <si>
    <t xml:space="preserve">  diklór-ecetsav</t>
  </si>
  <si>
    <t xml:space="preserve">  triklór-ecetsav</t>
  </si>
  <si>
    <t xml:space="preserve">  monobróm-ecetsav</t>
  </si>
  <si>
    <t xml:space="preserve">  tribróm-ecetsav</t>
  </si>
  <si>
    <t xml:space="preserve">  dibróm-ecetsav</t>
  </si>
  <si>
    <t xml:space="preserve">  monobróm-klór-ecetsav</t>
  </si>
  <si>
    <t xml:space="preserve">  monobróm-diklór-ecetsav</t>
  </si>
  <si>
    <t xml:space="preserve">  dibróm-klór-ecetsav</t>
  </si>
  <si>
    <t xml:space="preserve"> izotóp (vízkor meghatározás), ellenőrző és kiegészítő radiológiai vizsgálatok</t>
  </si>
  <si>
    <t xml:space="preserve">  acenaftilén</t>
  </si>
  <si>
    <t xml:space="preserve">  acenaftén</t>
  </si>
  <si>
    <t xml:space="preserve">  fluorén</t>
  </si>
  <si>
    <t xml:space="preserve">  fenantrén</t>
  </si>
  <si>
    <t xml:space="preserve">  antracén</t>
  </si>
  <si>
    <t xml:space="preserve">  fluorantén</t>
  </si>
  <si>
    <t xml:space="preserve">  pirén</t>
  </si>
  <si>
    <t xml:space="preserve">  benzantracén</t>
  </si>
  <si>
    <t xml:space="preserve">  krizén</t>
  </si>
  <si>
    <t xml:space="preserve">  benz(e)pirén</t>
  </si>
  <si>
    <t xml:space="preserve">  dibenzantracén</t>
  </si>
  <si>
    <t xml:space="preserve">  összes aktív klór</t>
  </si>
  <si>
    <t xml:space="preserve">   antimon (Sb)</t>
  </si>
  <si>
    <t xml:space="preserve">   bór (B)</t>
  </si>
  <si>
    <t xml:space="preserve">   higany (Hg)</t>
  </si>
  <si>
    <t xml:space="preserve">   kadmium (Cd)</t>
  </si>
  <si>
    <t xml:space="preserve">   arzén (As)</t>
  </si>
  <si>
    <t xml:space="preserve">   króm (Cr)</t>
  </si>
  <si>
    <t xml:space="preserve">   nikkel (Ni)</t>
  </si>
  <si>
    <t xml:space="preserve">   ólom (Pb)</t>
  </si>
  <si>
    <t xml:space="preserve">   réz (Cu)</t>
  </si>
  <si>
    <t xml:space="preserve">   szelén (Se)</t>
  </si>
  <si>
    <t xml:space="preserve">   alumínium (Al)</t>
  </si>
  <si>
    <t xml:space="preserve">   cink (Zn)</t>
  </si>
  <si>
    <t xml:space="preserve">   ezüst (Ag)</t>
  </si>
  <si>
    <t xml:space="preserve">   bárium (Ba)</t>
  </si>
  <si>
    <t xml:space="preserve">   kobalt (Co)</t>
  </si>
  <si>
    <t xml:space="preserve">   ón (Sn)</t>
  </si>
  <si>
    <t xml:space="preserve">   molibdén (Mo)</t>
  </si>
  <si>
    <t xml:space="preserve">   lítium (Li)</t>
  </si>
  <si>
    <t xml:space="preserve">   szilícium (Si)</t>
  </si>
  <si>
    <t xml:space="preserve">   urán (U)</t>
  </si>
  <si>
    <t xml:space="preserve">   króm-VI (Cr-VI)</t>
  </si>
  <si>
    <t>haloecetsavak</t>
  </si>
  <si>
    <t xml:space="preserve">kiegészítő kémiai vizsgálatok </t>
  </si>
  <si>
    <t>2. Azonosító kód (VOR):</t>
  </si>
  <si>
    <t xml:space="preserve">  béta-HCH</t>
  </si>
  <si>
    <t xml:space="preserve">  alfa-HCH</t>
  </si>
  <si>
    <t xml:space="preserve">  gamma-HCH (lindán)</t>
  </si>
  <si>
    <t xml:space="preserve">  delta-HCH</t>
  </si>
  <si>
    <t xml:space="preserve">  AMPA</t>
  </si>
  <si>
    <t>egyéb kémiai paraméterek -  (Országos Tisztifőorvos közleménye alapján)</t>
  </si>
  <si>
    <t xml:space="preserve">  difenokonazol</t>
  </si>
  <si>
    <t xml:space="preserve">  dimoxistrobin</t>
  </si>
  <si>
    <t xml:space="preserve">  floraszulam</t>
  </si>
  <si>
    <t xml:space="preserve">  fluazifop-P-butil</t>
  </si>
  <si>
    <t xml:space="preserve">  imidakloprid</t>
  </si>
  <si>
    <t xml:space="preserve">  klotianidin</t>
  </si>
  <si>
    <t xml:space="preserve">  linuron</t>
  </si>
  <si>
    <t xml:space="preserve">  metamitron</t>
  </si>
  <si>
    <t xml:space="preserve">  metszulfuron-metil</t>
  </si>
  <si>
    <t xml:space="preserve">  mezotrion</t>
  </si>
  <si>
    <t xml:space="preserve">  nikoszulfuron</t>
  </si>
  <si>
    <t xml:space="preserve">  piraklostrobin</t>
  </si>
  <si>
    <t xml:space="preserve">  proszulfokarb</t>
  </si>
  <si>
    <t xml:space="preserve">  proszulfuron</t>
  </si>
  <si>
    <t xml:space="preserve">  spiroxamin</t>
  </si>
  <si>
    <t xml:space="preserve">  1,2,4-triazol</t>
  </si>
  <si>
    <t xml:space="preserve">  tiakloprid</t>
  </si>
  <si>
    <t xml:space="preserve">  tiametoxam</t>
  </si>
  <si>
    <t xml:space="preserve">  tribenuron-metil</t>
  </si>
  <si>
    <t xml:space="preserve">   kémiai oxigénigény (KOI-ps) permanganátos savas</t>
  </si>
  <si>
    <t xml:space="preserve">  benz(b)fluorantén</t>
  </si>
  <si>
    <t xml:space="preserve">  benz(k)fluorantén</t>
  </si>
  <si>
    <t xml:space="preserve">  benz(a)pirén</t>
  </si>
  <si>
    <t xml:space="preserve">  indeno(1,2,3-cd)-pirén</t>
  </si>
  <si>
    <t xml:space="preserve">  benz(ghi)perilén</t>
  </si>
  <si>
    <t xml:space="preserve">  összes PAH naftalinok nélkül</t>
  </si>
  <si>
    <t xml:space="preserve">  benzol</t>
  </si>
  <si>
    <t xml:space="preserve">  toluol</t>
  </si>
  <si>
    <t xml:space="preserve">  etil-benzol</t>
  </si>
  <si>
    <t xml:space="preserve">  xilolok</t>
  </si>
  <si>
    <t xml:space="preserve">  egyéb alkilbenzol összesen</t>
  </si>
  <si>
    <t xml:space="preserve">  illékony szénhidrogének (VPH)</t>
  </si>
  <si>
    <t xml:space="preserve">  extrahálható szénhidrogének (EPH)</t>
  </si>
  <si>
    <t xml:space="preserve">  összes alifás szénhidrogén C5-C40 (TPH)</t>
  </si>
  <si>
    <t xml:space="preserve">  trícium, Bq/l-ben kifejezve</t>
  </si>
  <si>
    <t xml:space="preserve">  trícium, TU-ban kifejezve</t>
  </si>
  <si>
    <t>Az adatszolgáltatás a vízgazdálkodásról szóló 1995. évi LVII. törvény felhatalmazása alapján kiadott, a vízgazdálkodási feladatokkal összefüggő alapadatokról szóló 178/1998. (XI. 6.) Korm. rendelet alapján történik, figyelemmel a 2000/60/EK és a 118/2006/EK irányelvekre.</t>
  </si>
  <si>
    <t xml:space="preserve">Az adatszolgáltatás vízgazdálkodási célra történik!
Az adatszolgáltatás megtagadása, valótlan adatok közlése, valamint késedelmes adatszolgáltatás esetén vízgazdálkodási bírság kiszabására kerülhet sor! </t>
  </si>
  <si>
    <t>a felszín alatti vizet kitermelő vízkivételek, valamint megfigyelő kutak üzemi figyelési tevékenysége című adatlaphoz</t>
  </si>
  <si>
    <t>Amennyiben az adatszolgáltatást nem tudja teljesíteni, vagy az elektronikus teljesítés  akadályokba ütközik, akkor a területileg illetékes vízügyi igazgatósághoz sziveskedjenek fordulni.</t>
  </si>
  <si>
    <t>Az adatszolgáltatást az adatszolgáltatásra kötelezetteknek kell teljesíteni. Az adatszolgáltatási kötelezettséget elsősorban az erre a célra kialakított informatikai rendszeren keresztül,  elektronikus úton kell teljesíteni. Temészetes személy az adatszolgáltatást papíron is teljesítheti. Az adatgyűjtésre szolgáló kérdőívet minden év december 15-éig az erre a célra kialakított informatikai rendszer honlapján közzéteszik. Az adatszolgáltatásra az Országos Vízügyi Főigazgatóság honlapján (http://www.ovf.hu/hu/osap-adatlapok) található, a tárgyévre vonatkozó Excel adatlap kitöltésével is van lehetőség (Felszín alatti vízkitermelés - adatlap és útmutató 20xx), melyet e-mail-en keresztül a területileg illetékes vízügyi igazgatóság címére kérjük megküldeni. Az adatlap alapvetően számítógépen történő kitöltésre és továbbításra készült. Használatának minimális technikai feltételei:  Windows operációs rendszer, legalább 2003 verziójú MS Excel.</t>
  </si>
  <si>
    <t>A munkalapon nem szereplő vízminőségi paraméterek adatait az "egyéb összetevők" alatt lehet közölni a cellákat értelemszerűen kitöltve. Az egyéb összetevő megnevezését lehetőleg magyar nyelven adja meg és a mértékegységet ne felejtse el beírni.</t>
  </si>
  <si>
    <t>7. Egyéb mérések és munkálatok</t>
  </si>
  <si>
    <t>Dátum (év, hó, nap)</t>
  </si>
  <si>
    <t xml:space="preserve">   Mintavétel akkreditált-e? (igen-nem)</t>
  </si>
  <si>
    <t>8. VÍZKÉMIAI ELEMZÉSEK (a 16/2016. (V. 12.) BM rendelet alapján; az Országos Tisztifőorvos közleményei és egyéb javasolt összetevőkre)</t>
  </si>
  <si>
    <t>A jogszabályokban előírt vízminőségi paraméterek kitöltése kötelező. Egyéb, vizsgáltra nem kötelezett, de a vízkémia táblában meglévő vizsgált komponensek kitöltése ajánlott.</t>
  </si>
  <si>
    <t>A mintavételi adatok fejezetben a helyszíni fizikai és kémia paraméterek mellett az elemző laboratórium akkreditálási okiratszámát és a minta laboratóriumi iktatószámát is kötelező kitölteni. Amennyiben az okiratszám nincsen kitöltve, akkor a laborvizsgálatot nem tekintjük akkreditáltnak.</t>
  </si>
  <si>
    <t>A FELSZÍN ALATTI VIZET KITERMELŐ VÍZKIVÉTELEK,
VALAMINT MEGFIGYELŐ KUTAK ÜZEMI FIGYELÉSI TEVÉKENYSÉGE 
(VH-FAV)</t>
  </si>
  <si>
    <r>
      <t>Adatszolgáltatók</t>
    </r>
    <r>
      <rPr>
        <sz val="10"/>
        <rFont val="Arial"/>
        <family val="2"/>
      </rPr>
      <t>: azon vízbázisok üzemeltetői, amelyeknél az átlagos víztermelés mennyisége (Q) nagyobb, mint 100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/nap, továbbá a 10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/napnál többet kitermelő ivóvízszolgáltatók, valamint a területileg illetékes vízügyi igazgatóságok által kijelölt víztermelők </t>
    </r>
  </si>
  <si>
    <r>
      <t>o</t>
    </r>
    <r>
      <rPr>
        <sz val="11"/>
        <rFont val="Arial"/>
        <family val="2"/>
      </rPr>
      <t>C</t>
    </r>
  </si>
  <si>
    <r>
      <t>m</t>
    </r>
    <r>
      <rPr>
        <vertAlign val="superscript"/>
        <sz val="11"/>
        <rFont val="Arial"/>
        <family val="2"/>
      </rPr>
      <t>3</t>
    </r>
  </si>
  <si>
    <r>
      <t>4. Üzemeltetés módja:</t>
    </r>
    <r>
      <rPr>
        <sz val="11"/>
        <rFont val="Arial"/>
        <family val="2"/>
      </rPr>
      <t xml:space="preserve"> </t>
    </r>
  </si>
  <si>
    <r>
      <t>8. Vízkémiai elemzések</t>
    </r>
    <r>
      <rPr>
        <sz val="11"/>
        <rFont val="Arial"/>
        <family val="2"/>
      </rPr>
      <t xml:space="preserve"> (a 16/2016. (V. 12.) BM rendelet; az Országos Tisztifőorvos közleménye alapján és egyéb javasolt összetevőkre)</t>
    </r>
  </si>
  <si>
    <r>
      <t xml:space="preserve">   nitrát (NO</t>
    </r>
    <r>
      <rPr>
        <vertAlign val="sub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</si>
  <si>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r>
      <t xml:space="preserve">   meta-bórsav (HBO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-ben kifejezve)</t>
    </r>
  </si>
  <si>
    <r>
      <t>HBO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mg/l</t>
    </r>
  </si>
  <si>
    <r>
      <t>SiO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mg/l</t>
    </r>
  </si>
  <si>
    <r>
      <t xml:space="preserve">   nitrit (NO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</si>
  <si>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 xml:space="preserve">   szabad szénsav (CO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</si>
  <si>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Nl/m</t>
    </r>
    <r>
      <rPr>
        <vertAlign val="superscript"/>
        <sz val="11"/>
        <rFont val="Arial"/>
        <family val="2"/>
      </rPr>
      <t>3</t>
    </r>
  </si>
  <si>
    <r>
      <t>PO</t>
    </r>
    <r>
      <rPr>
        <vertAlign val="subscript"/>
        <sz val="11"/>
        <rFont val="Arial"/>
        <family val="2"/>
      </rPr>
      <t>4</t>
    </r>
    <r>
      <rPr>
        <sz val="11"/>
        <rFont val="Arial"/>
        <family val="2"/>
      </rPr>
      <t xml:space="preserve"> mg/l</t>
    </r>
  </si>
  <si>
    <r>
      <t xml:space="preserve">  érzékszervi, mikrobiológiai és mikroszkópikus biológiai paraméterek</t>
    </r>
    <r>
      <rPr>
        <b/>
        <sz val="10"/>
        <rFont val="Arial"/>
        <family val="2"/>
      </rPr>
      <t xml:space="preserve"> (Országos Tisztifőorvos közleménye alapján)</t>
    </r>
  </si>
  <si>
    <r>
      <t>Az üzemi figyelési tevékenység keretében a 100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/d-nél nagyobb vízkivételek és 10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/d értéket meghaladó ivóvízművek, valamint az egyéb felszín alatti vízhasználatokat üzemeltetőknek az illetékes vízügyi igazgatóság által kijelölt termelő- és figyelőkútjai, víztermelő aknái, galériái és forrásfoglalásai, valamint talajvízdúsító, vagy visszasajtoló létesítményei tartoznak.</t>
    </r>
  </si>
  <si>
    <r>
      <t xml:space="preserve">Az </t>
    </r>
    <r>
      <rPr>
        <u val="single"/>
        <sz val="10"/>
        <rFont val="Arial"/>
        <family val="2"/>
      </rPr>
      <t>Adatszolg</t>
    </r>
    <r>
      <rPr>
        <sz val="10"/>
        <rFont val="Arial"/>
        <family val="2"/>
      </rPr>
      <t xml:space="preserve"> munkalapon az adatszolgáltatóra vonatkozó adatok adhatók meg.</t>
    </r>
  </si>
  <si>
    <r>
      <rPr>
        <b/>
        <sz val="10"/>
        <rFont val="Arial"/>
        <family val="2"/>
      </rPr>
      <t>1.</t>
    </r>
    <r>
      <rPr>
        <sz val="10"/>
        <rFont val="Arial"/>
        <family val="2"/>
      </rPr>
      <t xml:space="preserve"> A </t>
    </r>
    <r>
      <rPr>
        <b/>
        <u val="single"/>
        <sz val="10"/>
        <rFont val="Arial"/>
        <family val="2"/>
      </rPr>
      <t>meresek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munkalap kutakra vonatkozó részén közölteket értelemszerűen kell kitölteni.   A kút helyi elnevezése csak indokolt esetben változtatható meg.
Egy adatszolgáltatási lapon csak egy objektum tárgyévi adatait kérjük feltüntetni.</t>
    </r>
  </si>
  <si>
    <r>
      <t>2. A 2. részt a vízügyi igazgatóság tölti ki</t>
    </r>
    <r>
      <rPr>
        <sz val="10"/>
        <rFont val="Arial"/>
        <family val="2"/>
      </rPr>
      <t>, illetve ellenőrzi az adatszolgáltató által beírt adatokat.</t>
    </r>
  </si>
  <si>
    <r>
      <t xml:space="preserve">Az egyedi vízkivételi helyek azonosítására 2018.01.01-től bevezetésre került a vízgazdálkodási objektum rendszám (VOR). Az egyedi azonosító kitöltése a vízügyi igazgatóságok feladata. </t>
    </r>
    <r>
      <rPr>
        <sz val="10"/>
        <rFont val="Arial"/>
        <family val="2"/>
      </rPr>
      <t>A hatjegyű (3 nagybetű+3 szám) VOR azonosító kód megegyezik a vízjogi engedélyezési eljárás során a vízügyi igazgatóság által kiadott objektumazonosítóval.</t>
    </r>
  </si>
  <si>
    <r>
      <rPr>
        <b/>
        <sz val="10"/>
        <rFont val="Arial"/>
        <family val="2"/>
      </rPr>
      <t>3. Üzemelési és megfigyelési adatok</t>
    </r>
    <r>
      <rPr>
        <sz val="10"/>
        <rFont val="Arial"/>
        <family val="2"/>
      </rPr>
      <t xml:space="preserve">
A 3. rész felső táblázatába a havonta 1 alkalommal végzett mérések adatait kell beírni, a dátum feltüntetésével.</t>
    </r>
  </si>
  <si>
    <r>
      <t>- vízhőfok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 a kútfejnél, a kút leállítása előtt kell mérni,</t>
    </r>
  </si>
  <si>
    <r>
      <rPr>
        <b/>
        <sz val="10"/>
        <rFont val="Arial"/>
        <family val="2"/>
      </rPr>
      <t xml:space="preserve">4. </t>
    </r>
    <r>
      <rPr>
        <sz val="10"/>
        <rFont val="Arial"/>
        <family val="2"/>
      </rPr>
      <t>Az üzemelés módja: megfigyelőkút, üzemen kívül, termelőkút esetén szabad kifolyás vagy szivattyús vízkivétel, a szivattyú típusát és beépítési mélységét közölni kell. Forrásoknál és galériáknál szivattyús vízkivétel és szabad kifolyás egyidejűleg is lehet.</t>
    </r>
  </si>
  <si>
    <r>
      <rPr>
        <b/>
        <sz val="10"/>
        <rFont val="Arial"/>
        <family val="2"/>
      </rPr>
      <t xml:space="preserve">5. </t>
    </r>
    <r>
      <rPr>
        <sz val="10"/>
        <rFont val="Arial"/>
        <family val="2"/>
      </rPr>
      <t>A vízszintmérések vonatkozási pontja (ahonnan a vízszintmérések történnek) lehet aknaperem, csőperem stb. A magassági adatokat minden évben közölni kell, akkor is, ha nem változtak.</t>
    </r>
  </si>
  <si>
    <r>
      <rPr>
        <b/>
        <sz val="10"/>
        <rFont val="Arial"/>
        <family val="2"/>
      </rPr>
      <t>6.</t>
    </r>
    <r>
      <rPr>
        <sz val="10"/>
        <rFont val="Arial"/>
        <family val="2"/>
      </rPr>
      <t xml:space="preserve"> A mérőeszközök: vízszintméréshez, vízszintregisztráláshoz, hozamméréshez, kitermelt vízmennyiség méréséhez használt eszközök nevét, típusát kell közölni. Itt kell közölni, ha havi 1 alkalomnál gyakoribb mérés történik.</t>
    </r>
  </si>
  <si>
    <r>
      <rPr>
        <b/>
        <sz val="10"/>
        <rFont val="Arial"/>
        <family val="2"/>
      </rPr>
      <t>7. Egyéb mérések és munkálatok</t>
    </r>
    <r>
      <rPr>
        <sz val="10"/>
        <rFont val="Arial"/>
        <family val="2"/>
      </rPr>
      <t xml:space="preserve"> alatt a hidrodinamikai mérések, gáz-víz viszony vizsgálatok a 8. részben fel nem sorolt gázelemzések, illetve műszaki beavatkozások munkálatai pl.: kúttisztítás, kútjavítás, szivattyú-csere, kútfej-csere, tömedékelés, stb. ténye közölhető.</t>
    </r>
  </si>
  <si>
    <r>
      <t xml:space="preserve">A  16/2016. (V. 12.) BM rendelet szerinti vízminőségi vizsgálatok csak a </t>
    </r>
    <r>
      <rPr>
        <u val="single"/>
        <sz val="10"/>
        <rFont val="Arial"/>
        <family val="2"/>
      </rPr>
      <t>meresek</t>
    </r>
    <r>
      <rPr>
        <sz val="10"/>
        <rFont val="Arial"/>
        <family val="2"/>
      </rPr>
      <t xml:space="preserve"> munkalapon közölt kút, gyűjtőkút kitermelt, illetve forrás, galéria kifolyó vizére vonatkozhatnak, hálózatból, tartályból, medencéből stb. vett vízminta nem megfelelő, ezen az adatlapon nem közölhetők. 
Kútcsoport, kútsor szivornyás vízkivétele esetében a vízműtelepi gépházban vett kevert vízminta vizsgálati eredményeit lehet közölni. </t>
    </r>
    <r>
      <rPr>
        <b/>
        <sz val="10"/>
        <rFont val="Arial"/>
        <family val="2"/>
      </rPr>
      <t>A mintavétel kizárólag a nyers, kezeletlen vizből történhet!</t>
    </r>
  </si>
  <si>
    <r>
      <t xml:space="preserve">2019. évtől az adatszolgáltató lap vízkémiai fejezete jelentősen bővült új komponensekkel, ezért szerkezete megváltozott, így az </t>
    </r>
    <r>
      <rPr>
        <b/>
        <sz val="10"/>
        <rFont val="Arial"/>
        <family val="2"/>
      </rPr>
      <t>előző évek adatlapjai nem alkalmasak az adatszolgáltatás teljesítésére.</t>
    </r>
  </si>
  <si>
    <r>
      <t xml:space="preserve">A tárgyévi vízminőségi vizsgálatok eredményét a </t>
    </r>
    <r>
      <rPr>
        <u val="single"/>
        <sz val="10"/>
        <rFont val="Arial"/>
        <family val="2"/>
      </rPr>
      <t>vizkemia</t>
    </r>
    <r>
      <rPr>
        <sz val="10"/>
        <rFont val="Arial"/>
        <family val="2"/>
      </rPr>
      <t xml:space="preserve"> munkalapra  kell beírni. A </t>
    </r>
    <r>
      <rPr>
        <u val="single"/>
        <sz val="10"/>
        <rFont val="Arial"/>
        <family val="2"/>
      </rPr>
      <t>vizkemia</t>
    </r>
    <r>
      <rPr>
        <sz val="10"/>
        <rFont val="Arial"/>
        <family val="2"/>
      </rPr>
      <t xml:space="preserve"> munkalap négy mintavételhez tartozó vízminőségi elemzés kitöltését teszi lehetővé. Ennél több mintavételhez tartozó kémiai elemzés is közölhető a vízkémia munkalap másolásával (Excel lapmásolás funkció). Az ötödik és a további elemzések adatait a vízkémia (2), vízkémia (3), stb. pótlapokon kérjük közölni.</t>
    </r>
  </si>
  <si>
    <r>
      <t xml:space="preserve">A mintavételi adatok fejezetben szükséges kitölteni, hogy a mintavétel a hatályos mintavételi előírások alapján akkreditált módon történt-e? A válasz </t>
    </r>
    <r>
      <rPr>
        <u val="single"/>
        <sz val="10"/>
        <rFont val="Arial"/>
        <family val="2"/>
      </rPr>
      <t>igen</t>
    </r>
    <r>
      <rPr>
        <sz val="10"/>
        <rFont val="Arial"/>
        <family val="2"/>
      </rPr>
      <t xml:space="preserve"> vagy </t>
    </r>
    <r>
      <rPr>
        <u val="single"/>
        <sz val="10"/>
        <rFont val="Arial"/>
        <family val="2"/>
      </rPr>
      <t>nem</t>
    </r>
    <r>
      <rPr>
        <sz val="10"/>
        <rFont val="Arial"/>
        <family val="2"/>
      </rPr>
      <t>, illetve, ha ez a tény nem ismert üresen kell hagyni a cellát.</t>
    </r>
  </si>
  <si>
    <r>
      <t xml:space="preserve">A </t>
    </r>
    <r>
      <rPr>
        <u val="single"/>
        <sz val="10"/>
        <rFont val="Arial"/>
        <family val="2"/>
      </rPr>
      <t>vizkemia</t>
    </r>
    <r>
      <rPr>
        <sz val="10"/>
        <rFont val="Arial"/>
        <family val="2"/>
      </rPr>
      <t xml:space="preserve"> munkalapon </t>
    </r>
    <r>
      <rPr>
        <b/>
        <sz val="10"/>
        <rFont val="Arial"/>
        <family val="2"/>
      </rPr>
      <t>egy oszlopban kizárólag az adott mintavételi dátumhoz és adott iktatószámhoz tartozó vízminőségi vizsgálat adatai közölhetők</t>
    </r>
    <r>
      <rPr>
        <sz val="10"/>
        <rFont val="Arial"/>
        <family val="2"/>
      </rPr>
      <t>. Eltérő mintavételi dátumhoz (különböző időben vett mintákhoz) tartozó elemzéseket külön oszlopban kell szerepeltetni. Ugyancsak külön-külön oszlopokban kell szerepeltetni az azonos mintából több laboratórium által végzett elemzések adatait (az "Elemző laboratórium"-nál egymástól különböző akkreditálási számokat kérjük beírni, illetve ebben az esetben a mintavételi dátumok ismétlése szükséges).</t>
    </r>
  </si>
  <si>
    <r>
      <t xml:space="preserve">Az </t>
    </r>
    <r>
      <rPr>
        <b/>
        <sz val="10"/>
        <rFont val="Arial"/>
        <family val="2"/>
      </rPr>
      <t>alsó mérési határ alatti mennyiségi mérés</t>
    </r>
    <r>
      <rPr>
        <sz val="10"/>
        <rFont val="Arial"/>
        <family val="2"/>
      </rPr>
      <t xml:space="preserve"> (a vizek állapotának kémiai elemzésére és figyelemmel kísérésére vonatkozó műszaki előírásokról szóló 89/2011. (IX. 29.) VM rendelet szerint) </t>
    </r>
    <r>
      <rPr>
        <b/>
        <sz val="10"/>
        <rFont val="Arial"/>
        <family val="2"/>
      </rPr>
      <t>esetében a "&lt;", azaz kisebb mint relációs jel és az alsó mérési határ értékének feltüntetése szükséges</t>
    </r>
    <r>
      <rPr>
        <sz val="10"/>
        <rFont val="Arial"/>
        <family val="2"/>
      </rPr>
      <t xml:space="preserve"> az adott  vízminőségi komponensnél (pl. nitrát komponenshez: &lt;1; nitrit komponenshez: &lt;0,01; AOX komponenshez: &lt;10). Fenti jogszabályi előírások alapján "0" adat - a bakteriológiai vizsgálatok kivételével - nem közölhető, érvényes adatszolgáltalásként nem fogadható el.</t>
    </r>
  </si>
  <si>
    <t>Budapest</t>
  </si>
  <si>
    <t>Bács-Kiskun megye</t>
  </si>
  <si>
    <t>Baranya megye</t>
  </si>
  <si>
    <t>Békés megye</t>
  </si>
  <si>
    <t>Borsod-Abaúj-Zemplén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</si>
  <si>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</si>
  <si>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</si>
  <si>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</si>
  <si>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</si>
  <si>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</si>
  <si>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</si>
  <si>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</si>
  <si>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</si>
  <si>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Somogy megye</t>
  </si>
  <si>
    <t>Szabolcs-Szatmár-Bereg megye</t>
  </si>
  <si>
    <t>Tolna megye</t>
  </si>
  <si>
    <t>Vas megye</t>
  </si>
  <si>
    <t>Veszprém megye</t>
  </si>
  <si>
    <t>Zala megye</t>
  </si>
  <si>
    <t>Csongrád megye</t>
  </si>
  <si>
    <t xml:space="preserve">   Elemző laboratórium akkreditálási száma</t>
  </si>
  <si>
    <t xml:space="preserve">   telepszám 22 °C-n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</si>
</sst>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[$-40E]yyyy\.\ mmmm\ d\.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0.0"/>
    <numFmt numFmtId="177" formatCode="yyyy\.mm\.dd;@"/>
    <numFmt numFmtId="178" formatCode="[$¥€-2]\ #\ ##,000_);[Red]\([$€-2]\ #\ ##,000\)"/>
    <numFmt numFmtId="179" formatCode="\-0.00"/>
    <numFmt numFmtId="180" formatCode="[$-40E]yyyy\.\ mmmm\ d\.\,\ dddd"/>
  </numFmts>
  <fonts count="67">
    <font>
      <sz val="10"/>
      <name val="H-Times New Roman"/>
      <family val="0"/>
    </font>
    <font>
      <b/>
      <sz val="10"/>
      <name val="H-Times New Roman"/>
      <family val="0"/>
    </font>
    <font>
      <i/>
      <sz val="10"/>
      <name val="H-Times New Roman"/>
      <family val="0"/>
    </font>
    <font>
      <b/>
      <i/>
      <sz val="10"/>
      <name val="H-Times New Roman"/>
      <family val="0"/>
    </font>
    <font>
      <u val="single"/>
      <sz val="10"/>
      <color indexed="12"/>
      <name val="H-Times New Roman"/>
      <family val="0"/>
    </font>
    <font>
      <u val="single"/>
      <sz val="10"/>
      <color indexed="36"/>
      <name val="H-Times New Roman"/>
      <family val="0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1"/>
      <color indexed="12"/>
      <name val="Arial"/>
      <family val="2"/>
    </font>
    <font>
      <vertAlign val="superscript"/>
      <sz val="11"/>
      <name val="Arial"/>
      <family val="2"/>
    </font>
    <font>
      <vertAlign val="subscript"/>
      <sz val="11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33333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20" xfId="0" applyFont="1" applyFill="1" applyBorder="1" applyAlignment="1" applyProtection="1">
      <alignment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12" fillId="33" borderId="22" xfId="0" applyFont="1" applyFill="1" applyBorder="1" applyAlignment="1" applyProtection="1">
      <alignment vertical="center" wrapText="1"/>
      <protection/>
    </xf>
    <xf numFmtId="0" fontId="7" fillId="33" borderId="22" xfId="0" applyFont="1" applyFill="1" applyBorder="1" applyAlignment="1" applyProtection="1">
      <alignment vertical="center" wrapText="1"/>
      <protection/>
    </xf>
    <xf numFmtId="0" fontId="6" fillId="33" borderId="23" xfId="0" applyFont="1" applyFill="1" applyBorder="1" applyAlignment="1" applyProtection="1">
      <alignment vertical="center"/>
      <protection/>
    </xf>
    <xf numFmtId="0" fontId="6" fillId="33" borderId="24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7" fillId="33" borderId="22" xfId="0" applyFont="1" applyFill="1" applyBorder="1" applyAlignment="1" applyProtection="1">
      <alignment vertical="center"/>
      <protection/>
    </xf>
    <xf numFmtId="49" fontId="6" fillId="33" borderId="0" xfId="0" applyNumberFormat="1" applyFont="1" applyFill="1" applyBorder="1" applyAlignment="1" applyProtection="1">
      <alignment vertical="center"/>
      <protection/>
    </xf>
    <xf numFmtId="49" fontId="6" fillId="33" borderId="21" xfId="0" applyNumberFormat="1" applyFont="1" applyFill="1" applyBorder="1" applyAlignment="1" applyProtection="1">
      <alignment vertical="center"/>
      <protection/>
    </xf>
    <xf numFmtId="49" fontId="6" fillId="33" borderId="14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1" fontId="14" fillId="34" borderId="26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 quotePrefix="1">
      <alignment vertical="center"/>
      <protection/>
    </xf>
    <xf numFmtId="49" fontId="6" fillId="33" borderId="18" xfId="0" applyNumberFormat="1" applyFont="1" applyFill="1" applyBorder="1" applyAlignment="1" applyProtection="1">
      <alignment vertical="center"/>
      <protection/>
    </xf>
    <xf numFmtId="49" fontId="6" fillId="33" borderId="22" xfId="0" applyNumberFormat="1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15" fillId="33" borderId="22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vertical="center"/>
      <protection/>
    </xf>
    <xf numFmtId="49" fontId="6" fillId="33" borderId="28" xfId="0" applyNumberFormat="1" applyFont="1" applyFill="1" applyBorder="1" applyAlignment="1" applyProtection="1">
      <alignment vertical="center"/>
      <protection/>
    </xf>
    <xf numFmtId="49" fontId="6" fillId="33" borderId="29" xfId="0" applyNumberFormat="1" applyFont="1" applyFill="1" applyBorder="1" applyAlignment="1" applyProtection="1">
      <alignment vertical="center"/>
      <protection/>
    </xf>
    <xf numFmtId="49" fontId="16" fillId="0" borderId="0" xfId="49" applyNumberFormat="1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8" fillId="33" borderId="11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1" fillId="0" borderId="0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/>
    </xf>
    <xf numFmtId="49" fontId="6" fillId="33" borderId="14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14" xfId="0" applyNumberFormat="1" applyFont="1" applyFill="1" applyBorder="1" applyAlignment="1" applyProtection="1">
      <alignment horizontal="left" vertical="center"/>
      <protection/>
    </xf>
    <xf numFmtId="49" fontId="61" fillId="0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49" fontId="6" fillId="33" borderId="28" xfId="0" applyNumberFormat="1" applyFont="1" applyFill="1" applyBorder="1" applyAlignment="1" applyProtection="1">
      <alignment horizontal="left" vertical="center"/>
      <protection/>
    </xf>
    <xf numFmtId="49" fontId="6" fillId="33" borderId="28" xfId="0" applyNumberFormat="1" applyFont="1" applyFill="1" applyBorder="1" applyAlignment="1" applyProtection="1">
      <alignment horizontal="center"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49" fontId="6" fillId="33" borderId="29" xfId="0" applyNumberFormat="1" applyFont="1" applyFill="1" applyBorder="1" applyAlignment="1" applyProtection="1">
      <alignment horizontal="left" vertical="center"/>
      <protection/>
    </xf>
    <xf numFmtId="49" fontId="6" fillId="33" borderId="11" xfId="0" applyNumberFormat="1" applyFont="1" applyFill="1" applyBorder="1" applyAlignment="1" applyProtection="1">
      <alignment horizontal="left" vertical="center"/>
      <protection/>
    </xf>
    <xf numFmtId="49" fontId="6" fillId="33" borderId="11" xfId="0" applyNumberFormat="1" applyFont="1" applyFill="1" applyBorder="1" applyAlignment="1" applyProtection="1">
      <alignment horizontal="center" vertical="center"/>
      <protection/>
    </xf>
    <xf numFmtId="49" fontId="6" fillId="33" borderId="12" xfId="0" applyNumberFormat="1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8" fillId="33" borderId="13" xfId="0" applyFont="1" applyFill="1" applyBorder="1" applyAlignment="1" applyProtection="1">
      <alignment horizontal="left" vertical="center"/>
      <protection/>
    </xf>
    <xf numFmtId="0" fontId="6" fillId="33" borderId="14" xfId="0" applyFont="1" applyFill="1" applyBorder="1" applyAlignment="1" applyProtection="1">
      <alignment horizontal="left" vertical="center"/>
      <protection/>
    </xf>
    <xf numFmtId="0" fontId="62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49" fontId="8" fillId="34" borderId="26" xfId="0" applyNumberFormat="1" applyFont="1" applyFill="1" applyBorder="1" applyAlignment="1" applyProtection="1">
      <alignment horizontal="center" vertical="center"/>
      <protection locked="0"/>
    </xf>
    <xf numFmtId="49" fontId="6" fillId="33" borderId="27" xfId="0" applyNumberFormat="1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 textRotation="255"/>
      <protection/>
    </xf>
    <xf numFmtId="0" fontId="6" fillId="33" borderId="26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center" vertical="center"/>
      <protection/>
    </xf>
    <xf numFmtId="0" fontId="6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horizontal="center" vertical="center"/>
      <protection/>
    </xf>
    <xf numFmtId="0" fontId="6" fillId="33" borderId="33" xfId="0" applyFont="1" applyFill="1" applyBorder="1" applyAlignment="1" applyProtection="1">
      <alignment horizontal="center" vertical="center"/>
      <protection/>
    </xf>
    <xf numFmtId="0" fontId="6" fillId="33" borderId="34" xfId="0" applyFont="1" applyFill="1" applyBorder="1" applyAlignment="1" applyProtection="1">
      <alignment horizontal="center" vertical="center"/>
      <protection/>
    </xf>
    <xf numFmtId="0" fontId="17" fillId="33" borderId="34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left" vertical="center"/>
      <protection/>
    </xf>
    <xf numFmtId="0" fontId="8" fillId="33" borderId="31" xfId="0" applyFont="1" applyFill="1" applyBorder="1" applyAlignment="1" applyProtection="1">
      <alignment horizontal="left" vertical="center"/>
      <protection/>
    </xf>
    <xf numFmtId="0" fontId="8" fillId="33" borderId="32" xfId="0" applyFont="1" applyFill="1" applyBorder="1" applyAlignment="1" applyProtection="1">
      <alignment horizontal="left" vertical="center"/>
      <protection/>
    </xf>
    <xf numFmtId="1" fontId="8" fillId="33" borderId="11" xfId="0" applyNumberFormat="1" applyFont="1" applyFill="1" applyBorder="1" applyAlignment="1" applyProtection="1">
      <alignment horizontal="right" vertical="center"/>
      <protection/>
    </xf>
    <xf numFmtId="0" fontId="8" fillId="33" borderId="28" xfId="0" applyFont="1" applyFill="1" applyBorder="1" applyAlignment="1" applyProtection="1">
      <alignment horizontal="left" vertical="center"/>
      <protection/>
    </xf>
    <xf numFmtId="0" fontId="6" fillId="33" borderId="28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left"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horizontal="left" vertical="center" wrapText="1"/>
      <protection/>
    </xf>
    <xf numFmtId="0" fontId="6" fillId="33" borderId="36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6" fillId="33" borderId="14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1" fillId="0" borderId="0" xfId="0" applyFont="1" applyFill="1" applyBorder="1" applyAlignment="1" applyProtection="1">
      <alignment horizontal="left" vertical="center" wrapText="1"/>
      <protection/>
    </xf>
    <xf numFmtId="0" fontId="6" fillId="33" borderId="37" xfId="0" applyFont="1" applyFill="1" applyBorder="1" applyAlignment="1" applyProtection="1">
      <alignment horizontal="center" vertical="center"/>
      <protection/>
    </xf>
    <xf numFmtId="0" fontId="8" fillId="33" borderId="38" xfId="0" applyFont="1" applyFill="1" applyBorder="1" applyAlignment="1" applyProtection="1">
      <alignment horizontal="left" vertical="center"/>
      <protection/>
    </xf>
    <xf numFmtId="0" fontId="8" fillId="33" borderId="39" xfId="0" applyFont="1" applyFill="1" applyBorder="1" applyAlignment="1" applyProtection="1">
      <alignment horizontal="left" vertical="center"/>
      <protection/>
    </xf>
    <xf numFmtId="0" fontId="8" fillId="33" borderId="37" xfId="0" applyFont="1" applyFill="1" applyBorder="1" applyAlignment="1" applyProtection="1">
      <alignment horizontal="left" vertical="center"/>
      <protection/>
    </xf>
    <xf numFmtId="0" fontId="6" fillId="33" borderId="29" xfId="0" applyFont="1" applyFill="1" applyBorder="1" applyAlignment="1" applyProtection="1">
      <alignment horizontal="left" vertical="center"/>
      <protection/>
    </xf>
    <xf numFmtId="0" fontId="6" fillId="33" borderId="32" xfId="0" applyFont="1" applyFill="1" applyBorder="1" applyAlignment="1" applyProtection="1">
      <alignment horizontal="center" vertical="center" wrapText="1"/>
      <protection/>
    </xf>
    <xf numFmtId="0" fontId="6" fillId="33" borderId="34" xfId="0" applyFont="1" applyFill="1" applyBorder="1" applyAlignment="1" applyProtection="1">
      <alignment horizontal="center" vertical="center" wrapText="1"/>
      <protection/>
    </xf>
    <xf numFmtId="0" fontId="8" fillId="33" borderId="35" xfId="0" applyFont="1" applyFill="1" applyBorder="1" applyAlignment="1" applyProtection="1">
      <alignment horizontal="left" vertical="center" wrapText="1"/>
      <protection/>
    </xf>
    <xf numFmtId="0" fontId="8" fillId="33" borderId="31" xfId="0" applyFont="1" applyFill="1" applyBorder="1" applyAlignment="1" applyProtection="1">
      <alignment horizontal="left" vertical="center" wrapText="1"/>
      <protection/>
    </xf>
    <xf numFmtId="0" fontId="8" fillId="33" borderId="32" xfId="0" applyFont="1" applyFill="1" applyBorder="1" applyAlignment="1" applyProtection="1">
      <alignment horizontal="left" vertical="center" wrapText="1"/>
      <protection/>
    </xf>
    <xf numFmtId="49" fontId="6" fillId="33" borderId="13" xfId="0" applyNumberFormat="1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Border="1" applyAlignment="1" applyProtection="1" quotePrefix="1">
      <alignment horizontal="left" vertical="center"/>
      <protection/>
    </xf>
    <xf numFmtId="49" fontId="6" fillId="35" borderId="13" xfId="0" applyNumberFormat="1" applyFont="1" applyFill="1" applyBorder="1" applyAlignment="1" applyProtection="1">
      <alignment horizontal="left" vertical="center"/>
      <protection/>
    </xf>
    <xf numFmtId="49" fontId="6" fillId="35" borderId="0" xfId="0" applyNumberFormat="1" applyFont="1" applyFill="1" applyBorder="1" applyAlignment="1" applyProtection="1">
      <alignment horizontal="left" vertical="center"/>
      <protection/>
    </xf>
    <xf numFmtId="49" fontId="6" fillId="35" borderId="14" xfId="0" applyNumberFormat="1" applyFont="1" applyFill="1" applyBorder="1" applyAlignment="1" applyProtection="1">
      <alignment horizontal="left" vertical="center"/>
      <protection/>
    </xf>
    <xf numFmtId="49" fontId="8" fillId="35" borderId="0" xfId="0" applyNumberFormat="1" applyFont="1" applyFill="1" applyBorder="1" applyAlignment="1" applyProtection="1">
      <alignment horizontal="left" vertical="center"/>
      <protection/>
    </xf>
    <xf numFmtId="49" fontId="6" fillId="35" borderId="0" xfId="0" applyNumberFormat="1" applyFont="1" applyFill="1" applyBorder="1" applyAlignment="1" applyProtection="1">
      <alignment horizontal="center"/>
      <protection/>
    </xf>
    <xf numFmtId="49" fontId="6" fillId="35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49" fontId="6" fillId="33" borderId="10" xfId="0" applyNumberFormat="1" applyFont="1" applyFill="1" applyBorder="1" applyAlignment="1" applyProtection="1">
      <alignment horizontal="left"/>
      <protection/>
    </xf>
    <xf numFmtId="49" fontId="6" fillId="33" borderId="11" xfId="0" applyNumberFormat="1" applyFont="1" applyFill="1" applyBorder="1" applyAlignment="1" applyProtection="1">
      <alignment horizontal="left"/>
      <protection/>
    </xf>
    <xf numFmtId="49" fontId="6" fillId="33" borderId="11" xfId="0" applyNumberFormat="1" applyFont="1" applyFill="1" applyBorder="1" applyAlignment="1" applyProtection="1">
      <alignment horizontal="center"/>
      <protection/>
    </xf>
    <xf numFmtId="49" fontId="6" fillId="33" borderId="12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33" borderId="13" xfId="0" applyNumberFormat="1" applyFont="1" applyFill="1" applyBorder="1" applyAlignment="1" applyProtection="1">
      <alignment horizontal="left"/>
      <protection/>
    </xf>
    <xf numFmtId="49" fontId="6" fillId="33" borderId="14" xfId="0" applyNumberFormat="1" applyFont="1" applyFill="1" applyBorder="1" applyAlignment="1" applyProtection="1">
      <alignment horizontal="left"/>
      <protection/>
    </xf>
    <xf numFmtId="49" fontId="6" fillId="33" borderId="27" xfId="0" applyNumberFormat="1" applyFont="1" applyFill="1" applyBorder="1" applyAlignment="1" applyProtection="1">
      <alignment horizontal="left"/>
      <protection/>
    </xf>
    <xf numFmtId="49" fontId="6" fillId="33" borderId="28" xfId="0" applyNumberFormat="1" applyFont="1" applyFill="1" applyBorder="1" applyAlignment="1" applyProtection="1">
      <alignment horizontal="center"/>
      <protection/>
    </xf>
    <xf numFmtId="49" fontId="8" fillId="33" borderId="22" xfId="0" applyNumberFormat="1" applyFont="1" applyFill="1" applyBorder="1" applyAlignment="1" applyProtection="1">
      <alignment horizontal="center"/>
      <protection/>
    </xf>
    <xf numFmtId="49" fontId="8" fillId="33" borderId="0" xfId="0" applyNumberFormat="1" applyFont="1" applyFill="1" applyBorder="1" applyAlignment="1" applyProtection="1">
      <alignment horizontal="center"/>
      <protection/>
    </xf>
    <xf numFmtId="49" fontId="6" fillId="33" borderId="26" xfId="0" applyNumberFormat="1" applyFont="1" applyFill="1" applyBorder="1" applyAlignment="1" applyProtection="1">
      <alignment horizontal="center" vertical="center"/>
      <protection/>
    </xf>
    <xf numFmtId="49" fontId="17" fillId="33" borderId="26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26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0" fontId="15" fillId="36" borderId="0" xfId="0" applyFont="1" applyFill="1" applyAlignment="1">
      <alignment horizontal="center" vertical="center" wrapText="1"/>
    </xf>
    <xf numFmtId="0" fontId="7" fillId="36" borderId="0" xfId="0" applyFont="1" applyFill="1" applyAlignment="1">
      <alignment vertical="center"/>
    </xf>
    <xf numFmtId="0" fontId="7" fillId="36" borderId="0" xfId="0" applyFont="1" applyFill="1" applyAlignment="1">
      <alignment horizontal="justify" vertical="center" wrapText="1"/>
    </xf>
    <xf numFmtId="0" fontId="63" fillId="36" borderId="0" xfId="0" applyFont="1" applyFill="1" applyAlignment="1">
      <alignment vertical="center"/>
    </xf>
    <xf numFmtId="0" fontId="15" fillId="36" borderId="0" xfId="0" applyFont="1" applyFill="1" applyAlignment="1">
      <alignment horizontal="justify" vertical="center" wrapText="1"/>
    </xf>
    <xf numFmtId="0" fontId="7" fillId="36" borderId="0" xfId="0" applyFont="1" applyFill="1" applyAlignment="1">
      <alignment horizontal="justify" vertical="center"/>
    </xf>
    <xf numFmtId="0" fontId="20" fillId="0" borderId="0" xfId="0" applyFont="1" applyAlignment="1">
      <alignment/>
    </xf>
    <xf numFmtId="0" fontId="64" fillId="36" borderId="0" xfId="0" applyFont="1" applyFill="1" applyAlignment="1">
      <alignment horizontal="justify" vertical="center" wrapText="1"/>
    </xf>
    <xf numFmtId="0" fontId="7" fillId="36" borderId="0" xfId="0" applyFont="1" applyFill="1" applyAlignment="1" quotePrefix="1">
      <alignment horizontal="justify" vertical="center"/>
    </xf>
    <xf numFmtId="0" fontId="65" fillId="36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 wrapText="1"/>
    </xf>
    <xf numFmtId="0" fontId="65" fillId="36" borderId="0" xfId="0" applyFont="1" applyFill="1" applyAlignment="1">
      <alignment horizontal="justify" vertical="center" wrapText="1"/>
    </xf>
    <xf numFmtId="1" fontId="6" fillId="34" borderId="40" xfId="0" applyNumberFormat="1" applyFont="1" applyFill="1" applyBorder="1" applyAlignment="1" applyProtection="1">
      <alignment horizontal="center" vertical="center"/>
      <protection locked="0"/>
    </xf>
    <xf numFmtId="177" fontId="8" fillId="37" borderId="30" xfId="0" applyNumberFormat="1" applyFont="1" applyFill="1" applyBorder="1" applyAlignment="1" applyProtection="1">
      <alignment horizontal="center" vertical="center"/>
      <protection locked="0"/>
    </xf>
    <xf numFmtId="177" fontId="8" fillId="38" borderId="41" xfId="0" applyNumberFormat="1" applyFont="1" applyFill="1" applyBorder="1" applyAlignment="1" applyProtection="1">
      <alignment horizontal="center" vertical="center"/>
      <protection locked="0"/>
    </xf>
    <xf numFmtId="0" fontId="6" fillId="34" borderId="30" xfId="0" applyNumberFormat="1" applyFont="1" applyFill="1" applyBorder="1" applyAlignment="1" applyProtection="1">
      <alignment horizontal="center" vertical="center"/>
      <protection locked="0"/>
    </xf>
    <xf numFmtId="49" fontId="6" fillId="34" borderId="30" xfId="0" applyNumberFormat="1" applyFont="1" applyFill="1" applyBorder="1" applyAlignment="1" applyProtection="1">
      <alignment horizontal="center" vertical="center"/>
      <protection locked="0"/>
    </xf>
    <xf numFmtId="0" fontId="6" fillId="34" borderId="41" xfId="0" applyNumberFormat="1" applyFont="1" applyFill="1" applyBorder="1" applyAlignment="1" applyProtection="1">
      <alignment horizontal="center" vertical="center"/>
      <protection locked="0"/>
    </xf>
    <xf numFmtId="177" fontId="6" fillId="38" borderId="26" xfId="0" applyNumberFormat="1" applyFont="1" applyFill="1" applyBorder="1" applyAlignment="1" applyProtection="1">
      <alignment horizontal="center" vertical="center"/>
      <protection locked="0"/>
    </xf>
    <xf numFmtId="49" fontId="6" fillId="34" borderId="42" xfId="0" applyNumberFormat="1" applyFont="1" applyFill="1" applyBorder="1" applyAlignment="1" applyProtection="1">
      <alignment horizontal="center" vertical="center"/>
      <protection locked="0"/>
    </xf>
    <xf numFmtId="1" fontId="6" fillId="39" borderId="17" xfId="0" applyNumberFormat="1" applyFont="1" applyFill="1" applyBorder="1" applyAlignment="1" applyProtection="1">
      <alignment horizontal="center" vertical="center"/>
      <protection locked="0"/>
    </xf>
    <xf numFmtId="1" fontId="6" fillId="39" borderId="43" xfId="0" applyNumberFormat="1" applyFont="1" applyFill="1" applyBorder="1" applyAlignment="1" applyProtection="1">
      <alignment horizontal="center" vertical="center"/>
      <protection locked="0"/>
    </xf>
    <xf numFmtId="0" fontId="66" fillId="40" borderId="44" xfId="0" applyFont="1" applyFill="1" applyBorder="1" applyAlignment="1">
      <alignment vertical="center" wrapText="1"/>
    </xf>
    <xf numFmtId="49" fontId="6" fillId="35" borderId="0" xfId="0" applyNumberFormat="1" applyFont="1" applyFill="1" applyBorder="1" applyAlignment="1" applyProtection="1">
      <alignment horizontal="center" vertical="center"/>
      <protection/>
    </xf>
    <xf numFmtId="0" fontId="8" fillId="35" borderId="45" xfId="0" applyNumberFormat="1" applyFont="1" applyFill="1" applyBorder="1" applyAlignment="1" applyProtection="1">
      <alignment vertical="center"/>
      <protection/>
    </xf>
    <xf numFmtId="0" fontId="7" fillId="35" borderId="45" xfId="0" applyFont="1" applyFill="1" applyBorder="1" applyAlignment="1" applyProtection="1">
      <alignment vertical="center"/>
      <protection/>
    </xf>
    <xf numFmtId="0" fontId="15" fillId="35" borderId="45" xfId="0" applyNumberFormat="1" applyFont="1" applyFill="1" applyBorder="1" applyAlignment="1" applyProtection="1">
      <alignment vertical="center"/>
      <protection/>
    </xf>
    <xf numFmtId="49" fontId="6" fillId="35" borderId="45" xfId="0" applyNumberFormat="1" applyFont="1" applyFill="1" applyBorder="1" applyAlignment="1" applyProtection="1">
      <alignment horizontal="center" vertical="center"/>
      <protection/>
    </xf>
    <xf numFmtId="49" fontId="6" fillId="33" borderId="11" xfId="0" applyNumberFormat="1" applyFont="1" applyFill="1" applyBorder="1" applyAlignment="1" applyProtection="1">
      <alignment horizontal="left"/>
      <protection hidden="1"/>
    </xf>
    <xf numFmtId="49" fontId="6" fillId="33" borderId="11" xfId="0" applyNumberFormat="1" applyFont="1" applyFill="1" applyBorder="1" applyAlignment="1" applyProtection="1">
      <alignment horizontal="center"/>
      <protection hidden="1"/>
    </xf>
    <xf numFmtId="49" fontId="6" fillId="33" borderId="12" xfId="0" applyNumberFormat="1" applyFont="1" applyFill="1" applyBorder="1" applyAlignment="1" applyProtection="1">
      <alignment horizontal="left"/>
      <protection hidden="1"/>
    </xf>
    <xf numFmtId="49" fontId="8" fillId="33" borderId="0" xfId="0" applyNumberFormat="1" applyFont="1" applyFill="1" applyBorder="1" applyAlignment="1" applyProtection="1">
      <alignment horizontal="left" vertical="center"/>
      <protection hidden="1"/>
    </xf>
    <xf numFmtId="49" fontId="6" fillId="35" borderId="0" xfId="0" applyNumberFormat="1" applyFont="1" applyFill="1" applyBorder="1" applyAlignment="1" applyProtection="1">
      <alignment horizontal="center"/>
      <protection hidden="1"/>
    </xf>
    <xf numFmtId="49" fontId="6" fillId="33" borderId="14" xfId="0" applyNumberFormat="1" applyFont="1" applyFill="1" applyBorder="1" applyAlignment="1" applyProtection="1">
      <alignment horizontal="left"/>
      <protection hidden="1"/>
    </xf>
    <xf numFmtId="49" fontId="6" fillId="33" borderId="0" xfId="0" applyNumberFormat="1" applyFont="1" applyFill="1" applyBorder="1" applyAlignment="1" applyProtection="1">
      <alignment horizontal="left" vertical="center"/>
      <protection hidden="1"/>
    </xf>
    <xf numFmtId="0" fontId="14" fillId="41" borderId="26" xfId="0" applyNumberFormat="1" applyFont="1" applyFill="1" applyBorder="1" applyAlignment="1" applyProtection="1">
      <alignment horizontal="left" vertical="center"/>
      <protection hidden="1"/>
    </xf>
    <xf numFmtId="49" fontId="6" fillId="33" borderId="28" xfId="0" applyNumberFormat="1" applyFont="1" applyFill="1" applyBorder="1" applyAlignment="1" applyProtection="1">
      <alignment horizontal="left" vertical="center"/>
      <protection hidden="1"/>
    </xf>
    <xf numFmtId="49" fontId="6" fillId="33" borderId="28" xfId="0" applyNumberFormat="1" applyFont="1" applyFill="1" applyBorder="1" applyAlignment="1" applyProtection="1">
      <alignment horizontal="center"/>
      <protection hidden="1"/>
    </xf>
    <xf numFmtId="49" fontId="6" fillId="33" borderId="29" xfId="0" applyNumberFormat="1" applyFont="1" applyFill="1" applyBorder="1" applyAlignment="1" applyProtection="1">
      <alignment horizontal="left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center"/>
      <protection hidden="1"/>
    </xf>
    <xf numFmtId="0" fontId="8" fillId="33" borderId="0" xfId="0" applyFont="1" applyFill="1" applyBorder="1" applyAlignment="1" applyProtection="1">
      <alignment horizontal="left" vertical="center"/>
      <protection hidden="1"/>
    </xf>
    <xf numFmtId="49" fontId="6" fillId="35" borderId="0" xfId="0" applyNumberFormat="1" applyFont="1" applyFill="1" applyBorder="1" applyAlignment="1" applyProtection="1">
      <alignment horizontal="left"/>
      <protection hidden="1"/>
    </xf>
    <xf numFmtId="49" fontId="6" fillId="33" borderId="0" xfId="0" applyNumberFormat="1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horizontal="left" vertical="center"/>
      <protection hidden="1"/>
    </xf>
    <xf numFmtId="0" fontId="6" fillId="33" borderId="0" xfId="0" applyFont="1" applyFill="1" applyBorder="1" applyAlignment="1" applyProtection="1">
      <alignment horizontal="center"/>
      <protection hidden="1"/>
    </xf>
    <xf numFmtId="1" fontId="6" fillId="39" borderId="30" xfId="0" applyNumberFormat="1" applyFont="1" applyFill="1" applyBorder="1" applyAlignment="1" applyProtection="1">
      <alignment horizontal="center" vertical="center"/>
      <protection locked="0"/>
    </xf>
    <xf numFmtId="176" fontId="6" fillId="39" borderId="30" xfId="0" applyNumberFormat="1" applyFont="1" applyFill="1" applyBorder="1" applyAlignment="1" applyProtection="1">
      <alignment horizontal="center" vertical="center"/>
      <protection locked="0"/>
    </xf>
    <xf numFmtId="0" fontId="6" fillId="39" borderId="30" xfId="0" applyNumberFormat="1" applyFont="1" applyFill="1" applyBorder="1" applyAlignment="1" applyProtection="1">
      <alignment horizontal="center" vertical="center"/>
      <protection locked="0"/>
    </xf>
    <xf numFmtId="49" fontId="6" fillId="39" borderId="30" xfId="0" applyNumberFormat="1" applyFont="1" applyFill="1" applyBorder="1" applyAlignment="1" applyProtection="1">
      <alignment horizontal="center" vertical="center"/>
      <protection locked="0"/>
    </xf>
    <xf numFmtId="49" fontId="6" fillId="39" borderId="26" xfId="0" applyNumberFormat="1" applyFont="1" applyFill="1" applyBorder="1" applyAlignment="1" applyProtection="1">
      <alignment horizontal="left" vertical="center"/>
      <protection locked="0"/>
    </xf>
    <xf numFmtId="2" fontId="6" fillId="39" borderId="26" xfId="0" applyNumberFormat="1" applyFont="1" applyFill="1" applyBorder="1" applyAlignment="1" applyProtection="1">
      <alignment horizontal="left" vertical="center"/>
      <protection locked="0"/>
    </xf>
    <xf numFmtId="2" fontId="6" fillId="39" borderId="38" xfId="0" applyNumberFormat="1" applyFont="1" applyFill="1" applyBorder="1" applyAlignment="1" applyProtection="1">
      <alignment horizontal="center" vertical="center"/>
      <protection locked="0"/>
    </xf>
    <xf numFmtId="2" fontId="6" fillId="39" borderId="35" xfId="0" applyNumberFormat="1" applyFont="1" applyFill="1" applyBorder="1" applyAlignment="1" applyProtection="1">
      <alignment horizontal="center" vertical="center"/>
      <protection locked="0"/>
    </xf>
    <xf numFmtId="1" fontId="6" fillId="39" borderId="46" xfId="0" applyNumberFormat="1" applyFont="1" applyFill="1" applyBorder="1" applyAlignment="1" applyProtection="1">
      <alignment horizontal="center" vertical="center"/>
      <protection locked="0"/>
    </xf>
    <xf numFmtId="2" fontId="6" fillId="39" borderId="39" xfId="0" applyNumberFormat="1" applyFont="1" applyFill="1" applyBorder="1" applyAlignment="1" applyProtection="1">
      <alignment horizontal="center" vertical="center"/>
      <protection locked="0"/>
    </xf>
    <xf numFmtId="2" fontId="6" fillId="39" borderId="31" xfId="0" applyNumberFormat="1" applyFont="1" applyFill="1" applyBorder="1" applyAlignment="1" applyProtection="1">
      <alignment horizontal="center" vertical="center"/>
      <protection locked="0"/>
    </xf>
    <xf numFmtId="1" fontId="6" fillId="39" borderId="47" xfId="0" applyNumberFormat="1" applyFont="1" applyFill="1" applyBorder="1" applyAlignment="1" applyProtection="1">
      <alignment horizontal="center" vertical="center"/>
      <protection locked="0"/>
    </xf>
    <xf numFmtId="2" fontId="6" fillId="39" borderId="37" xfId="0" applyNumberFormat="1" applyFont="1" applyFill="1" applyBorder="1" applyAlignment="1" applyProtection="1">
      <alignment horizontal="center" vertical="center"/>
      <protection locked="0"/>
    </xf>
    <xf numFmtId="2" fontId="6" fillId="39" borderId="32" xfId="0" applyNumberFormat="1" applyFont="1" applyFill="1" applyBorder="1" applyAlignment="1" applyProtection="1">
      <alignment horizontal="center" vertical="center"/>
      <protection locked="0"/>
    </xf>
    <xf numFmtId="1" fontId="6" fillId="39" borderId="48" xfId="0" applyNumberFormat="1" applyFont="1" applyFill="1" applyBorder="1" applyAlignment="1" applyProtection="1">
      <alignment horizontal="center" vertical="center"/>
      <protection locked="0"/>
    </xf>
    <xf numFmtId="1" fontId="6" fillId="39" borderId="25" xfId="0" applyNumberFormat="1" applyFont="1" applyFill="1" applyBorder="1" applyAlignment="1" applyProtection="1">
      <alignment horizontal="center" vertical="center"/>
      <protection locked="0"/>
    </xf>
    <xf numFmtId="176" fontId="6" fillId="39" borderId="49" xfId="0" applyNumberFormat="1" applyFont="1" applyFill="1" applyBorder="1" applyAlignment="1" applyProtection="1">
      <alignment horizontal="center" vertical="center"/>
      <protection locked="0"/>
    </xf>
    <xf numFmtId="1" fontId="6" fillId="39" borderId="35" xfId="0" applyNumberFormat="1" applyFont="1" applyFill="1" applyBorder="1" applyAlignment="1" applyProtection="1">
      <alignment horizontal="center" vertical="center"/>
      <protection locked="0"/>
    </xf>
    <xf numFmtId="1" fontId="6" fillId="39" borderId="26" xfId="0" applyNumberFormat="1" applyFont="1" applyFill="1" applyBorder="1" applyAlignment="1" applyProtection="1">
      <alignment horizontal="center" vertical="center"/>
      <protection locked="0"/>
    </xf>
    <xf numFmtId="176" fontId="6" fillId="39" borderId="26" xfId="0" applyNumberFormat="1" applyFont="1" applyFill="1" applyBorder="1" applyAlignment="1" applyProtection="1">
      <alignment horizontal="center" vertical="center"/>
      <protection locked="0"/>
    </xf>
    <xf numFmtId="1" fontId="6" fillId="39" borderId="33" xfId="0" applyNumberFormat="1" applyFont="1" applyFill="1" applyBorder="1" applyAlignment="1" applyProtection="1">
      <alignment horizontal="center" vertical="center"/>
      <protection locked="0"/>
    </xf>
    <xf numFmtId="1" fontId="6" fillId="39" borderId="34" xfId="0" applyNumberFormat="1" applyFont="1" applyFill="1" applyBorder="1" applyAlignment="1" applyProtection="1">
      <alignment horizontal="center" vertical="center"/>
      <protection locked="0"/>
    </xf>
    <xf numFmtId="176" fontId="6" fillId="39" borderId="34" xfId="0" applyNumberFormat="1" applyFont="1" applyFill="1" applyBorder="1" applyAlignment="1" applyProtection="1">
      <alignment horizontal="center" vertical="center"/>
      <protection locked="0"/>
    </xf>
    <xf numFmtId="1" fontId="6" fillId="39" borderId="50" xfId="0" applyNumberFormat="1" applyFont="1" applyFill="1" applyBorder="1" applyAlignment="1" applyProtection="1">
      <alignment horizontal="center" vertical="center"/>
      <protection locked="0"/>
    </xf>
    <xf numFmtId="1" fontId="6" fillId="39" borderId="51" xfId="0" applyNumberFormat="1" applyFont="1" applyFill="1" applyBorder="1" applyAlignment="1" applyProtection="1">
      <alignment horizontal="center" vertical="center"/>
      <protection locked="0"/>
    </xf>
    <xf numFmtId="0" fontId="8" fillId="39" borderId="25" xfId="0" applyFont="1" applyFill="1" applyBorder="1" applyAlignment="1" applyProtection="1">
      <alignment horizontal="left" vertical="center"/>
      <protection locked="0"/>
    </xf>
    <xf numFmtId="0" fontId="13" fillId="33" borderId="45" xfId="0" applyFont="1" applyFill="1" applyBorder="1" applyAlignment="1" applyProtection="1">
      <alignment horizontal="left" vertical="center" wrapText="1"/>
      <protection/>
    </xf>
    <xf numFmtId="0" fontId="8" fillId="33" borderId="19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9" fillId="33" borderId="22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justify" vertical="center" wrapText="1"/>
      <protection/>
    </xf>
    <xf numFmtId="0" fontId="7" fillId="33" borderId="0" xfId="0" applyFont="1" applyFill="1" applyBorder="1" applyAlignment="1" applyProtection="1">
      <alignment horizontal="justify" vertical="center" wrapText="1"/>
      <protection/>
    </xf>
    <xf numFmtId="0" fontId="7" fillId="33" borderId="45" xfId="0" applyFont="1" applyFill="1" applyBorder="1" applyAlignment="1" applyProtection="1">
      <alignment horizontal="left" vertical="center" wrapText="1"/>
      <protection/>
    </xf>
    <xf numFmtId="0" fontId="7" fillId="33" borderId="52" xfId="0" applyFont="1" applyFill="1" applyBorder="1" applyAlignment="1" applyProtection="1">
      <alignment horizontal="left" vertical="center" wrapText="1"/>
      <protection/>
    </xf>
    <xf numFmtId="0" fontId="6" fillId="33" borderId="49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Border="1" applyAlignment="1">
      <alignment horizontal="center" vertical="center" wrapText="1"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49" fontId="4" fillId="34" borderId="49" xfId="49" applyNumberFormat="1" applyFill="1" applyBorder="1" applyAlignment="1" applyProtection="1">
      <alignment vertical="center"/>
      <protection locked="0"/>
    </xf>
    <xf numFmtId="49" fontId="14" fillId="34" borderId="45" xfId="0" applyNumberFormat="1" applyFont="1" applyFill="1" applyBorder="1" applyAlignment="1" applyProtection="1">
      <alignment vertical="center"/>
      <protection locked="0"/>
    </xf>
    <xf numFmtId="49" fontId="14" fillId="34" borderId="52" xfId="0" applyNumberFormat="1" applyFont="1" applyFill="1" applyBorder="1" applyAlignment="1" applyProtection="1">
      <alignment vertical="center"/>
      <protection locked="0"/>
    </xf>
    <xf numFmtId="49" fontId="14" fillId="34" borderId="49" xfId="0" applyNumberFormat="1" applyFont="1" applyFill="1" applyBorder="1" applyAlignment="1" applyProtection="1">
      <alignment horizontal="left" vertical="center"/>
      <protection locked="0"/>
    </xf>
    <xf numFmtId="49" fontId="14" fillId="34" borderId="45" xfId="0" applyNumberFormat="1" applyFont="1" applyFill="1" applyBorder="1" applyAlignment="1" applyProtection="1">
      <alignment horizontal="left" vertical="center"/>
      <protection locked="0"/>
    </xf>
    <xf numFmtId="49" fontId="14" fillId="34" borderId="52" xfId="0" applyNumberFormat="1" applyFont="1" applyFill="1" applyBorder="1" applyAlignment="1" applyProtection="1">
      <alignment horizontal="left" vertical="center"/>
      <protection locked="0"/>
    </xf>
    <xf numFmtId="0" fontId="6" fillId="33" borderId="22" xfId="0" applyFont="1" applyFill="1" applyBorder="1" applyAlignment="1" applyProtection="1">
      <alignment horizontal="center" vertical="center"/>
      <protection/>
    </xf>
    <xf numFmtId="49" fontId="14" fillId="34" borderId="49" xfId="0" applyNumberFormat="1" applyFont="1" applyFill="1" applyBorder="1" applyAlignment="1" applyProtection="1">
      <alignment vertical="center"/>
      <protection locked="0"/>
    </xf>
    <xf numFmtId="49" fontId="14" fillId="0" borderId="45" xfId="0" applyNumberFormat="1" applyFont="1" applyBorder="1" applyAlignment="1" applyProtection="1">
      <alignment vertical="center"/>
      <protection locked="0"/>
    </xf>
    <xf numFmtId="49" fontId="14" fillId="0" borderId="52" xfId="0" applyNumberFormat="1" applyFont="1" applyBorder="1" applyAlignment="1" applyProtection="1">
      <alignment vertical="center"/>
      <protection locked="0"/>
    </xf>
    <xf numFmtId="49" fontId="14" fillId="34" borderId="49" xfId="0" applyNumberFormat="1" applyFont="1" applyFill="1" applyBorder="1" applyAlignment="1" applyProtection="1">
      <alignment horizontal="center" vertical="center"/>
      <protection locked="0"/>
    </xf>
    <xf numFmtId="49" fontId="14" fillId="0" borderId="45" xfId="0" applyNumberFormat="1" applyFont="1" applyBorder="1" applyAlignment="1" applyProtection="1">
      <alignment horizontal="center" vertical="center"/>
      <protection locked="0"/>
    </xf>
    <xf numFmtId="49" fontId="14" fillId="0" borderId="52" xfId="0" applyNumberFormat="1" applyFont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wrapText="1"/>
      <protection/>
    </xf>
    <xf numFmtId="0" fontId="7" fillId="33" borderId="0" xfId="0" applyFont="1" applyFill="1" applyBorder="1" applyAlignment="1" applyProtection="1">
      <alignment wrapText="1"/>
      <protection/>
    </xf>
    <xf numFmtId="14" fontId="8" fillId="39" borderId="26" xfId="0" applyNumberFormat="1" applyFont="1" applyFill="1" applyBorder="1" applyAlignment="1" applyProtection="1">
      <alignment horizontal="center" vertical="center"/>
      <protection locked="0"/>
    </xf>
    <xf numFmtId="14" fontId="8" fillId="39" borderId="49" xfId="0" applyNumberFormat="1" applyFont="1" applyFill="1" applyBorder="1" applyAlignment="1" applyProtection="1">
      <alignment horizontal="center" vertical="center"/>
      <protection locked="0"/>
    </xf>
    <xf numFmtId="49" fontId="6" fillId="39" borderId="49" xfId="0" applyNumberFormat="1" applyFont="1" applyFill="1" applyBorder="1" applyAlignment="1" applyProtection="1">
      <alignment horizontal="left" vertical="center"/>
      <protection locked="0"/>
    </xf>
    <xf numFmtId="49" fontId="6" fillId="39" borderId="45" xfId="0" applyNumberFormat="1" applyFont="1" applyFill="1" applyBorder="1" applyAlignment="1" applyProtection="1">
      <alignment horizontal="left" vertical="center"/>
      <protection locked="0"/>
    </xf>
    <xf numFmtId="49" fontId="6" fillId="39" borderId="52" xfId="0" applyNumberFormat="1" applyFont="1" applyFill="1" applyBorder="1" applyAlignment="1" applyProtection="1">
      <alignment horizontal="left" vertical="center"/>
      <protection locked="0"/>
    </xf>
    <xf numFmtId="49" fontId="6" fillId="39" borderId="26" xfId="0" applyNumberFormat="1" applyFont="1" applyFill="1" applyBorder="1" applyAlignment="1" applyProtection="1">
      <alignment horizontal="left" vertical="center"/>
      <protection locked="0"/>
    </xf>
    <xf numFmtId="49" fontId="6" fillId="39" borderId="52" xfId="0" applyNumberFormat="1" applyFont="1" applyFill="1" applyBorder="1" applyAlignment="1" applyProtection="1">
      <alignment horizontal="left"/>
      <protection locked="0"/>
    </xf>
    <xf numFmtId="49" fontId="6" fillId="39" borderId="26" xfId="0" applyNumberFormat="1" applyFont="1" applyFill="1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6" fillId="33" borderId="53" xfId="0" applyFont="1" applyFill="1" applyBorder="1" applyAlignment="1" applyProtection="1">
      <alignment horizontal="center" vertical="center"/>
      <protection/>
    </xf>
    <xf numFmtId="0" fontId="6" fillId="33" borderId="46" xfId="0" applyFont="1" applyFill="1" applyBorder="1" applyAlignment="1" applyProtection="1">
      <alignment horizontal="center" vertical="center"/>
      <protection/>
    </xf>
    <xf numFmtId="2" fontId="6" fillId="39" borderId="39" xfId="0" applyNumberFormat="1" applyFont="1" applyFill="1" applyBorder="1" applyAlignment="1" applyProtection="1">
      <alignment horizontal="center" vertical="center"/>
      <protection locked="0"/>
    </xf>
    <xf numFmtId="2" fontId="6" fillId="39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52" xfId="0" applyFont="1" applyFill="1" applyBorder="1" applyAlignment="1" applyProtection="1">
      <alignment horizontal="center" vertical="center" wrapText="1"/>
      <protection/>
    </xf>
    <xf numFmtId="0" fontId="6" fillId="33" borderId="26" xfId="0" applyFont="1" applyFill="1" applyBorder="1" applyAlignment="1" applyProtection="1">
      <alignment horizontal="center" vertical="center"/>
      <protection/>
    </xf>
    <xf numFmtId="0" fontId="6" fillId="33" borderId="54" xfId="0" applyFont="1" applyFill="1" applyBorder="1" applyAlignment="1" applyProtection="1">
      <alignment horizontal="center" vertical="center"/>
      <protection/>
    </xf>
    <xf numFmtId="0" fontId="7" fillId="33" borderId="34" xfId="0" applyFont="1" applyFill="1" applyBorder="1" applyAlignment="1" applyProtection="1">
      <alignment horizontal="center" vertical="center"/>
      <protection/>
    </xf>
    <xf numFmtId="2" fontId="6" fillId="39" borderId="35" xfId="0" applyNumberFormat="1" applyFont="1" applyFill="1" applyBorder="1" applyAlignment="1" applyProtection="1">
      <alignment horizontal="center" vertical="center"/>
      <protection locked="0"/>
    </xf>
    <xf numFmtId="2" fontId="7" fillId="39" borderId="25" xfId="0" applyNumberFormat="1" applyFont="1" applyFill="1" applyBorder="1" applyAlignment="1" applyProtection="1">
      <alignment horizontal="center" vertical="center"/>
      <protection locked="0"/>
    </xf>
    <xf numFmtId="0" fontId="14" fillId="39" borderId="26" xfId="0" applyNumberFormat="1" applyFont="1" applyFill="1" applyBorder="1" applyAlignment="1" applyProtection="1">
      <alignment horizontal="left" vertical="center"/>
      <protection locked="0"/>
    </xf>
    <xf numFmtId="0" fontId="8" fillId="39" borderId="26" xfId="0" applyFont="1" applyFill="1" applyBorder="1" applyAlignment="1" applyProtection="1">
      <alignment horizontal="left" vertical="center"/>
      <protection locked="0"/>
    </xf>
    <xf numFmtId="0" fontId="7" fillId="0" borderId="52" xfId="0" applyFont="1" applyBorder="1" applyAlignment="1" applyProtection="1">
      <alignment vertical="center"/>
      <protection/>
    </xf>
    <xf numFmtId="0" fontId="6" fillId="33" borderId="55" xfId="0" applyFont="1" applyFill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2" fontId="6" fillId="39" borderId="36" xfId="0" applyNumberFormat="1" applyFont="1" applyFill="1" applyBorder="1" applyAlignment="1" applyProtection="1">
      <alignment horizontal="center" vertical="center"/>
      <protection locked="0"/>
    </xf>
    <xf numFmtId="2" fontId="6" fillId="39" borderId="56" xfId="0" applyNumberFormat="1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/>
    </xf>
    <xf numFmtId="49" fontId="14" fillId="39" borderId="26" xfId="0" applyNumberFormat="1" applyFont="1" applyFill="1" applyBorder="1" applyAlignment="1" applyProtection="1">
      <alignment horizontal="left" vertical="center"/>
      <protection locked="0"/>
    </xf>
    <xf numFmtId="49" fontId="14" fillId="39" borderId="49" xfId="0" applyNumberFormat="1" applyFont="1" applyFill="1" applyBorder="1" applyAlignment="1" applyProtection="1">
      <alignment horizontal="left" vertical="center"/>
      <protection locked="0"/>
    </xf>
    <xf numFmtId="49" fontId="14" fillId="39" borderId="45" xfId="0" applyNumberFormat="1" applyFont="1" applyFill="1" applyBorder="1" applyAlignment="1" applyProtection="1">
      <alignment horizontal="left" vertical="center"/>
      <protection locked="0"/>
    </xf>
    <xf numFmtId="49" fontId="14" fillId="39" borderId="52" xfId="0" applyNumberFormat="1" applyFont="1" applyFill="1" applyBorder="1" applyAlignment="1" applyProtection="1">
      <alignment horizontal="left" vertical="center"/>
      <protection locked="0"/>
    </xf>
    <xf numFmtId="0" fontId="8" fillId="41" borderId="49" xfId="0" applyNumberFormat="1" applyFont="1" applyFill="1" applyBorder="1" applyAlignment="1" applyProtection="1">
      <alignment horizontal="center" vertical="center"/>
      <protection/>
    </xf>
    <xf numFmtId="0" fontId="7" fillId="41" borderId="45" xfId="0" applyFont="1" applyFill="1" applyBorder="1" applyAlignment="1" applyProtection="1">
      <alignment horizontal="center" vertical="center"/>
      <protection/>
    </xf>
    <xf numFmtId="0" fontId="7" fillId="41" borderId="52" xfId="0" applyFont="1" applyFill="1" applyBorder="1" applyAlignment="1" applyProtection="1">
      <alignment horizontal="center" vertical="center"/>
      <protection/>
    </xf>
    <xf numFmtId="0" fontId="6" fillId="33" borderId="53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Border="1" applyAlignment="1" applyProtection="1">
      <alignment horizontal="center" vertical="center" wrapText="1"/>
      <protection/>
    </xf>
    <xf numFmtId="2" fontId="6" fillId="39" borderId="49" xfId="0" applyNumberFormat="1" applyFont="1" applyFill="1" applyBorder="1" applyAlignment="1" applyProtection="1">
      <alignment horizontal="center" vertical="center"/>
      <protection locked="0"/>
    </xf>
    <xf numFmtId="2" fontId="7" fillId="39" borderId="42" xfId="0" applyNumberFormat="1" applyFont="1" applyFill="1" applyBorder="1" applyAlignment="1" applyProtection="1">
      <alignment horizontal="center" vertical="center"/>
      <protection locked="0"/>
    </xf>
    <xf numFmtId="0" fontId="6" fillId="33" borderId="36" xfId="0" applyFont="1" applyFill="1" applyBorder="1" applyAlignment="1" applyProtection="1">
      <alignment horizontal="center" vertical="center" wrapText="1"/>
      <protection/>
    </xf>
    <xf numFmtId="0" fontId="7" fillId="0" borderId="57" xfId="0" applyFont="1" applyBorder="1" applyAlignment="1" applyProtection="1">
      <alignment horizontal="center" vertical="center" wrapText="1"/>
      <protection/>
    </xf>
    <xf numFmtId="0" fontId="7" fillId="0" borderId="58" xfId="0" applyFont="1" applyBorder="1" applyAlignment="1" applyProtection="1">
      <alignment horizontal="center" vertical="center" wrapText="1"/>
      <protection/>
    </xf>
    <xf numFmtId="1" fontId="6" fillId="39" borderId="34" xfId="0" applyNumberFormat="1" applyFont="1" applyFill="1" applyBorder="1" applyAlignment="1" applyProtection="1">
      <alignment horizontal="center" vertical="center"/>
      <protection locked="0"/>
    </xf>
    <xf numFmtId="1" fontId="7" fillId="39" borderId="33" xfId="0" applyNumberFormat="1" applyFont="1" applyFill="1" applyBorder="1" applyAlignment="1" applyProtection="1">
      <alignment horizontal="center" vertical="center"/>
      <protection locked="0"/>
    </xf>
    <xf numFmtId="1" fontId="6" fillId="39" borderId="26" xfId="0" applyNumberFormat="1" applyFont="1" applyFill="1" applyBorder="1" applyAlignment="1" applyProtection="1">
      <alignment horizontal="center" vertical="center"/>
      <protection locked="0"/>
    </xf>
    <xf numFmtId="1" fontId="7" fillId="39" borderId="30" xfId="0" applyNumberFormat="1" applyFont="1" applyFill="1" applyBorder="1" applyAlignment="1" applyProtection="1">
      <alignment horizontal="center" vertical="center"/>
      <protection locked="0"/>
    </xf>
    <xf numFmtId="0" fontId="6" fillId="33" borderId="59" xfId="0" applyFont="1" applyFill="1" applyBorder="1" applyAlignment="1" applyProtection="1">
      <alignment horizontal="center" vertical="center" wrapText="1"/>
      <protection/>
    </xf>
    <xf numFmtId="0" fontId="6" fillId="33" borderId="34" xfId="0" applyFont="1" applyFill="1" applyBorder="1" applyAlignment="1" applyProtection="1">
      <alignment horizontal="center" vertical="center" wrapText="1"/>
      <protection/>
    </xf>
    <xf numFmtId="0" fontId="7" fillId="33" borderId="33" xfId="0" applyFont="1" applyFill="1" applyBorder="1" applyAlignment="1" applyProtection="1">
      <alignment horizontal="center" vertical="center" wrapText="1"/>
      <protection/>
    </xf>
    <xf numFmtId="0" fontId="7" fillId="33" borderId="46" xfId="0" applyFont="1" applyFill="1" applyBorder="1" applyAlignment="1" applyProtection="1">
      <alignment horizontal="center" vertical="center" wrapText="1"/>
      <protection/>
    </xf>
    <xf numFmtId="2" fontId="6" fillId="39" borderId="55" xfId="0" applyNumberFormat="1" applyFont="1" applyFill="1" applyBorder="1" applyAlignment="1" applyProtection="1">
      <alignment horizontal="center" vertical="center"/>
      <protection locked="0"/>
    </xf>
    <xf numFmtId="2" fontId="7" fillId="39" borderId="60" xfId="0" applyNumberFormat="1" applyFont="1" applyFill="1" applyBorder="1" applyAlignment="1" applyProtection="1">
      <alignment horizontal="center" vertical="center"/>
      <protection locked="0"/>
    </xf>
    <xf numFmtId="1" fontId="6" fillId="39" borderId="25" xfId="0" applyNumberFormat="1" applyFont="1" applyFill="1" applyBorder="1" applyAlignment="1" applyProtection="1">
      <alignment horizontal="center" vertical="center"/>
      <protection locked="0"/>
    </xf>
    <xf numFmtId="1" fontId="7" fillId="39" borderId="47" xfId="0" applyNumberFormat="1" applyFont="1" applyFill="1" applyBorder="1" applyAlignment="1" applyProtection="1">
      <alignment horizontal="center" vertical="center"/>
      <protection locked="0"/>
    </xf>
    <xf numFmtId="2" fontId="6" fillId="39" borderId="61" xfId="0" applyNumberFormat="1" applyFont="1" applyFill="1" applyBorder="1" applyAlignment="1" applyProtection="1">
      <alignment horizontal="center" vertical="center"/>
      <protection locked="0"/>
    </xf>
    <xf numFmtId="2" fontId="7" fillId="39" borderId="58" xfId="0" applyNumberFormat="1" applyFont="1" applyFill="1" applyBorder="1" applyAlignment="1" applyProtection="1">
      <alignment horizontal="center" vertical="center"/>
      <protection locked="0"/>
    </xf>
    <xf numFmtId="2" fontId="6" fillId="39" borderId="37" xfId="0" applyNumberFormat="1" applyFont="1" applyFill="1" applyBorder="1" applyAlignment="1" applyProtection="1">
      <alignment horizontal="center" vertical="center"/>
      <protection locked="0"/>
    </xf>
    <xf numFmtId="2" fontId="6" fillId="39" borderId="54" xfId="0" applyNumberFormat="1" applyFont="1" applyFill="1" applyBorder="1" applyAlignment="1" applyProtection="1">
      <alignment horizontal="center" vertical="center"/>
      <protection locked="0"/>
    </xf>
    <xf numFmtId="0" fontId="7" fillId="0" borderId="60" xfId="0" applyFont="1" applyBorder="1" applyAlignment="1" applyProtection="1">
      <alignment horizontal="center" vertical="center"/>
      <protection/>
    </xf>
    <xf numFmtId="0" fontId="6" fillId="34" borderId="49" xfId="0" applyNumberFormat="1" applyFont="1" applyFill="1" applyBorder="1" applyAlignment="1" applyProtection="1">
      <alignment vertical="center"/>
      <protection locked="0"/>
    </xf>
    <xf numFmtId="0" fontId="6" fillId="34" borderId="45" xfId="0" applyNumberFormat="1" applyFont="1" applyFill="1" applyBorder="1" applyAlignment="1" applyProtection="1">
      <alignment vertical="center"/>
      <protection locked="0"/>
    </xf>
    <xf numFmtId="0" fontId="6" fillId="34" borderId="52" xfId="0" applyNumberFormat="1" applyFont="1" applyFill="1" applyBorder="1" applyAlignment="1" applyProtection="1">
      <alignment vertical="center"/>
      <protection locked="0"/>
    </xf>
    <xf numFmtId="0" fontId="6" fillId="0" borderId="26" xfId="0" applyNumberFormat="1" applyFont="1" applyFill="1" applyBorder="1" applyAlignment="1" applyProtection="1">
      <alignment horizontal="left" vertical="center"/>
      <protection/>
    </xf>
    <xf numFmtId="0" fontId="8" fillId="35" borderId="0" xfId="0" applyNumberFormat="1" applyFont="1" applyFill="1" applyBorder="1" applyAlignment="1" applyProtection="1">
      <alignment horizontal="left" vertical="center"/>
      <protection/>
    </xf>
    <xf numFmtId="0" fontId="6" fillId="35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35" borderId="0" xfId="0" applyFont="1" applyFill="1" applyBorder="1" applyAlignment="1" applyProtection="1">
      <alignment horizontal="left" vertical="center"/>
      <protection/>
    </xf>
    <xf numFmtId="0" fontId="6" fillId="33" borderId="26" xfId="0" applyNumberFormat="1" applyFont="1" applyFill="1" applyBorder="1" applyAlignment="1" applyProtection="1">
      <alignment horizontal="left" vertical="center"/>
      <protection/>
    </xf>
    <xf numFmtId="0" fontId="14" fillId="41" borderId="49" xfId="0" applyNumberFormat="1" applyFont="1" applyFill="1" applyBorder="1" applyAlignment="1" applyProtection="1">
      <alignment horizontal="left" vertical="center"/>
      <protection hidden="1"/>
    </xf>
    <xf numFmtId="0" fontId="14" fillId="41" borderId="45" xfId="0" applyNumberFormat="1" applyFont="1" applyFill="1" applyBorder="1" applyAlignment="1" applyProtection="1">
      <alignment horizontal="left" vertical="center"/>
      <protection hidden="1"/>
    </xf>
    <xf numFmtId="0" fontId="14" fillId="41" borderId="52" xfId="0" applyNumberFormat="1" applyFont="1" applyFill="1" applyBorder="1" applyAlignment="1" applyProtection="1">
      <alignment horizontal="left" vertical="center"/>
      <protection hidden="1"/>
    </xf>
    <xf numFmtId="0" fontId="14" fillId="41" borderId="49" xfId="0" applyNumberFormat="1" applyFont="1" applyFill="1" applyBorder="1" applyAlignment="1" applyProtection="1">
      <alignment horizontal="center"/>
      <protection hidden="1"/>
    </xf>
    <xf numFmtId="0" fontId="14" fillId="41" borderId="45" xfId="0" applyNumberFormat="1" applyFont="1" applyFill="1" applyBorder="1" applyAlignment="1" applyProtection="1">
      <alignment horizontal="center"/>
      <protection hidden="1"/>
    </xf>
    <xf numFmtId="0" fontId="14" fillId="41" borderId="52" xfId="0" applyNumberFormat="1" applyFont="1" applyFill="1" applyBorder="1" applyAlignment="1" applyProtection="1">
      <alignment horizontal="center"/>
      <protection hidden="1"/>
    </xf>
    <xf numFmtId="0" fontId="14" fillId="41" borderId="15" xfId="0" applyNumberFormat="1" applyFont="1" applyFill="1" applyBorder="1" applyAlignment="1" applyProtection="1">
      <alignment horizontal="left" vertical="center"/>
      <protection hidden="1"/>
    </xf>
    <xf numFmtId="0" fontId="14" fillId="41" borderId="17" xfId="0" applyNumberFormat="1" applyFont="1" applyFill="1" applyBorder="1" applyAlignment="1" applyProtection="1">
      <alignment horizontal="left" vertical="center"/>
      <protection hidden="1"/>
    </xf>
    <xf numFmtId="49" fontId="8" fillId="33" borderId="0" xfId="0" applyNumberFormat="1" applyFont="1" applyFill="1" applyBorder="1" applyAlignment="1" applyProtection="1">
      <alignment horizontal="left" wrapText="1"/>
      <protection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171450</xdr:rowOff>
    </xdr:from>
    <xdr:to>
      <xdr:col>18</xdr:col>
      <xdr:colOff>695325</xdr:colOff>
      <xdr:row>7</xdr:row>
      <xdr:rowOff>9525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11058525" y="457200"/>
          <a:ext cx="3257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Építés éve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 Az építés éve, vagy ha van, az utolsó engedélyes felújítás éve. Adathiány esetén üresen hagyandó.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Kútmélység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A kút méterben mért mélysége, pozitív számmal megadva. Tizedes elválasztónak vessző használható. </a:t>
          </a:r>
        </a:p>
      </xdr:txBody>
    </xdr:sp>
    <xdr:clientData/>
  </xdr:twoCellAnchor>
  <xdr:twoCellAnchor>
    <xdr:from>
      <xdr:col>15</xdr:col>
      <xdr:colOff>0</xdr:colOff>
      <xdr:row>7</xdr:row>
      <xdr:rowOff>19050</xdr:rowOff>
    </xdr:from>
    <xdr:to>
      <xdr:col>19</xdr:col>
      <xdr:colOff>0</xdr:colOff>
      <xdr:row>17</xdr:row>
      <xdr:rowOff>142875</xdr:rowOff>
    </xdr:to>
    <xdr:sp>
      <xdr:nvSpPr>
        <xdr:cNvPr id="2" name="Szövegdoboz 2"/>
        <xdr:cNvSpPr txBox="1">
          <a:spLocks noChangeArrowheads="1"/>
        </xdr:cNvSpPr>
      </xdr:nvSpPr>
      <xdr:spPr>
        <a:xfrm>
          <a:off x="11058525" y="1819275"/>
          <a:ext cx="3257550" cy="2286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VOR kód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A VOR kód 3 betűt és 3 számot tartalmazó azonosító, pl: ABC123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VIFIR kód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A VIFIR kód egy betűjel + max 9 számjegy sora, melyet követhet egy betűjel. Pl: k121231234a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VIZIG kód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1: ÉDUVIZIG, 2: KDVVIZIG, 3: ADUVIZIG, 4: KDTVIZIG, 5: DDVIZIG, 6: NYUDUVIZIG,7: FETIVIZIG, 8: ÉMVIZIG,  9: TIVIZIG, 10: KÖTIVIZIG, 11: ATIVIZIG, 12: KÖVIZIG</a:t>
          </a:r>
        </a:p>
      </xdr:txBody>
    </xdr:sp>
    <xdr:clientData/>
  </xdr:twoCellAnchor>
  <xdr:twoCellAnchor>
    <xdr:from>
      <xdr:col>15</xdr:col>
      <xdr:colOff>0</xdr:colOff>
      <xdr:row>18</xdr:row>
      <xdr:rowOff>19050</xdr:rowOff>
    </xdr:from>
    <xdr:to>
      <xdr:col>19</xdr:col>
      <xdr:colOff>9525</xdr:colOff>
      <xdr:row>37</xdr:row>
      <xdr:rowOff>0</xdr:rowOff>
    </xdr:to>
    <xdr:sp>
      <xdr:nvSpPr>
        <xdr:cNvPr id="3" name="Szövegdoboz 3"/>
        <xdr:cNvSpPr txBox="1">
          <a:spLocks noChangeArrowheads="1"/>
        </xdr:cNvSpPr>
      </xdr:nvSpPr>
      <xdr:spPr>
        <a:xfrm>
          <a:off x="11058525" y="4171950"/>
          <a:ext cx="3257550" cy="411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Üzemi  vízszint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Jellemzően negatív számmal, 2 tizedesjegy pontossággal megadandó érték. Tizedes elválasztónak vesszőt kell használni. Tól-ig tartomány helyett a jellemző átlag értéket kell megadni.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Vízhozam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Termelőkút esetén,pozitív számmal, liter/percben megadott hozamérték.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Vízhőfok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A víz hőmérséklet adata pozitív számmal megadva.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Nyugalmi vízszint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Pozitív kút esetében pozitív, egyéb esetben negatív számmal, 2 tizedesjegy pontossággal megadandó érték. Tól-ig tartomány helyett a jellemző átlag értéket kell megadni.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Állásidő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Pozitív számmal, órában megadott állásidő. Rendesen 1-24 közé eső érték. A nyugalmi vízszint mérése előtti leállás időtartama.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Összes üzemóra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Havi üzemórák száma. 0 - 744 közé eső érték.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Kitermelt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víz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A havi kitermelt vízmennyiség termelőkút esetén pozitív számmal, köbméterben kifejezve.</a:t>
          </a:r>
        </a:p>
      </xdr:txBody>
    </xdr:sp>
    <xdr:clientData/>
  </xdr:twoCellAnchor>
  <xdr:twoCellAnchor>
    <xdr:from>
      <xdr:col>15</xdr:col>
      <xdr:colOff>0</xdr:colOff>
      <xdr:row>37</xdr:row>
      <xdr:rowOff>9525</xdr:rowOff>
    </xdr:from>
    <xdr:to>
      <xdr:col>19</xdr:col>
      <xdr:colOff>9525</xdr:colOff>
      <xdr:row>52</xdr:row>
      <xdr:rowOff>152400</xdr:rowOff>
    </xdr:to>
    <xdr:sp>
      <xdr:nvSpPr>
        <xdr:cNvPr id="4" name="Szövegdoboz 4"/>
        <xdr:cNvSpPr txBox="1">
          <a:spLocks noChangeArrowheads="1"/>
        </xdr:cNvSpPr>
      </xdr:nvSpPr>
      <xdr:spPr>
        <a:xfrm>
          <a:off x="11058525" y="8296275"/>
          <a:ext cx="3257550" cy="3276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Maximális vízszint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Pozitív kút esetében pozitív, egyéb esetben negatív számmal, 2 tizedesjegy pontossággal megadandó érték.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Havi átlagos vízszint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Pozitív kút esetében pozitív, egyéb esetben negatív számmal, 2 tizedesjegy pontossággal megadandó érték. Tól-ig tartomány helyett a jellemző átlag értéket kell megadni.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Minimális vízszint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Pozitív kút esetében pozitív, egyéb esetben negatív számmal, 2 tizedesjegy pontossággal megadandó érték.</a:t>
          </a:r>
        </a:p>
      </xdr:txBody>
    </xdr:sp>
    <xdr:clientData/>
  </xdr:twoCellAnchor>
  <xdr:twoCellAnchor>
    <xdr:from>
      <xdr:col>15</xdr:col>
      <xdr:colOff>9525</xdr:colOff>
      <xdr:row>53</xdr:row>
      <xdr:rowOff>47625</xdr:rowOff>
    </xdr:from>
    <xdr:to>
      <xdr:col>19</xdr:col>
      <xdr:colOff>28575</xdr:colOff>
      <xdr:row>55</xdr:row>
      <xdr:rowOff>180975</xdr:rowOff>
    </xdr:to>
    <xdr:sp>
      <xdr:nvSpPr>
        <xdr:cNvPr id="5" name="Szövegdoboz 5"/>
        <xdr:cNvSpPr txBox="1">
          <a:spLocks noChangeArrowheads="1"/>
        </xdr:cNvSpPr>
      </xdr:nvSpPr>
      <xdr:spPr>
        <a:xfrm>
          <a:off x="11068050" y="11658600"/>
          <a:ext cx="32480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Elfolyó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Forrás, galéria esetén, pozitív számmal, liter/percben megadott hozamérték.</a:t>
          </a:r>
        </a:p>
      </xdr:txBody>
    </xdr:sp>
    <xdr:clientData/>
  </xdr:twoCellAnchor>
  <xdr:twoCellAnchor>
    <xdr:from>
      <xdr:col>15</xdr:col>
      <xdr:colOff>28575</xdr:colOff>
      <xdr:row>56</xdr:row>
      <xdr:rowOff>38100</xdr:rowOff>
    </xdr:from>
    <xdr:to>
      <xdr:col>19</xdr:col>
      <xdr:colOff>47625</xdr:colOff>
      <xdr:row>84</xdr:row>
      <xdr:rowOff>0</xdr:rowOff>
    </xdr:to>
    <xdr:sp>
      <xdr:nvSpPr>
        <xdr:cNvPr id="6" name="Szövegdoboz 6"/>
        <xdr:cNvSpPr txBox="1">
          <a:spLocks noChangeArrowheads="1"/>
        </xdr:cNvSpPr>
      </xdr:nvSpPr>
      <xdr:spPr>
        <a:xfrm>
          <a:off x="11087100" y="12306300"/>
          <a:ext cx="3228975" cy="5334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Üzemeltetés módja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Megfigyelőkút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Üzemen kívül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Termelőkút esetén szabad kifolyás vagy szivattyús vízkivétel, a szivattyú típusát és beépítési mélységét közölni kell.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Forrásoknál és galériáknál szivattyús vízkivétel és szabad kifolyás egyidejűleg is lehet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Vízszintmérések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A mérések viszonyítási pontjának megnevezése: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pl: csőperem / aknafedél / kútfej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Magasság tereptől: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viszonyítási pont magassága a terepszinttől mérve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Terepszint magassága: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terepszint tengerszint feletti magassága (méter Balti felett)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Mérőeszközök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vízszintméréshez, vízszintregisztráláshoz, hozamméréshez, kitermelt vízmennyiség méréséhez használt eszközök nevét, típusát kell közölni. Itt kell közölni, ha havi 1 alkalomnál gyakoribb mérés történik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Dátum formátuma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2022.10.12.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Munka megnevezése: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Hidrodinamikai mérések, gáz-víz viszony vizsgálatok a 8. részben fel nem sorolt gázelemzések, illetve műszaki beavatkozások munkálatai pl.: kúttisztítás, kútjavítás, szivattyú-csere, kútfej-csere, tömedékelés, stb.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14</xdr:row>
      <xdr:rowOff>200025</xdr:rowOff>
    </xdr:from>
    <xdr:to>
      <xdr:col>14</xdr:col>
      <xdr:colOff>333375</xdr:colOff>
      <xdr:row>45</xdr:row>
      <xdr:rowOff>19050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10620375" y="3629025"/>
          <a:ext cx="2390775" cy="570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formátuma: 2022.10.12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Szivattyúzott mennyiség: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időszakosan termelt kutak esetén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Elemző laboratórium akkreditálási száma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formátuma: NAH-1-1234/2010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Adathiány esetén a cellákat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üresen kell hagyni!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Méréshatár alatti mérés jelölése pl: &lt;0,2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Mértékegységek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adatlapon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elvárt mértékegységek eltérőek lehetnek a mérőlabor által használt mértékegységektől!
Ilyen esetben az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adatlap mértékegységére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történő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átváltás szükséges.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tabSelected="1" zoomScaleSheetLayoutView="100" workbookViewId="0" topLeftCell="A1">
      <selection activeCell="D12" sqref="D12:U12"/>
    </sheetView>
  </sheetViews>
  <sheetFormatPr defaultColWidth="0" defaultRowHeight="18.75" customHeight="1" zeroHeight="1"/>
  <cols>
    <col min="1" max="1" width="2.875" style="4" customWidth="1"/>
    <col min="2" max="2" width="3.625" style="4" customWidth="1"/>
    <col min="3" max="3" width="7.125" style="4" customWidth="1"/>
    <col min="4" max="11" width="3.75390625" style="4" customWidth="1"/>
    <col min="12" max="13" width="7.125" style="4" customWidth="1"/>
    <col min="14" max="17" width="3.625" style="4" customWidth="1"/>
    <col min="18" max="18" width="7.125" style="4" customWidth="1"/>
    <col min="19" max="20" width="3.625" style="4" customWidth="1"/>
    <col min="21" max="21" width="7.125" style="4" customWidth="1"/>
    <col min="22" max="22" width="3.625" style="4" customWidth="1"/>
    <col min="23" max="23" width="2.875" style="4" customWidth="1"/>
    <col min="24" max="16384" width="0" style="4" hidden="1" customWidth="1"/>
  </cols>
  <sheetData>
    <row r="1" spans="1:23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66.75" customHeight="1">
      <c r="A2" s="5"/>
      <c r="B2" s="215" t="s">
        <v>200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3" t="s">
        <v>201</v>
      </c>
      <c r="N2" s="213"/>
      <c r="O2" s="213"/>
      <c r="P2" s="213"/>
      <c r="Q2" s="213"/>
      <c r="R2" s="213"/>
      <c r="S2" s="213"/>
      <c r="T2" s="213"/>
      <c r="U2" s="213"/>
      <c r="V2" s="214"/>
      <c r="W2" s="6"/>
    </row>
    <row r="3" spans="1:23" ht="11.25" customHeight="1">
      <c r="A3" s="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6"/>
    </row>
    <row r="4" spans="1:23" ht="57" customHeight="1">
      <c r="A4" s="5"/>
      <c r="B4" s="8"/>
      <c r="C4" s="208" t="s">
        <v>433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9"/>
      <c r="W4" s="6"/>
    </row>
    <row r="5" spans="1:23" ht="18.75" customHeight="1">
      <c r="A5" s="5"/>
      <c r="B5" s="10"/>
      <c r="C5" s="210">
        <v>2022</v>
      </c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11"/>
      <c r="W5" s="6"/>
    </row>
    <row r="6" spans="1:23" ht="11.25" customHeight="1">
      <c r="A6" s="5"/>
      <c r="B6" s="7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7"/>
      <c r="W6" s="6"/>
    </row>
    <row r="7" spans="1:23" ht="4.5" customHeight="1">
      <c r="A7" s="5"/>
      <c r="B7" s="8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9"/>
      <c r="W7" s="6"/>
    </row>
    <row r="8" spans="1:23" ht="57" customHeight="1">
      <c r="A8" s="5"/>
      <c r="B8" s="15"/>
      <c r="C8" s="211" t="s">
        <v>434</v>
      </c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16"/>
      <c r="W8" s="6"/>
    </row>
    <row r="9" spans="1:23" ht="2.25" customHeight="1">
      <c r="A9" s="5"/>
      <c r="B9" s="10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1"/>
      <c r="W9" s="6"/>
    </row>
    <row r="10" spans="1:23" ht="51.75" customHeight="1">
      <c r="A10" s="5"/>
      <c r="B10" s="7"/>
      <c r="C10" s="207" t="s">
        <v>421</v>
      </c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7"/>
      <c r="W10" s="6"/>
    </row>
    <row r="11" spans="1:23" ht="18.75" customHeight="1">
      <c r="A11" s="5"/>
      <c r="B11" s="19" t="s">
        <v>167</v>
      </c>
      <c r="C11" s="14" t="s">
        <v>171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9"/>
      <c r="W11" s="6"/>
    </row>
    <row r="12" spans="1:23" ht="18.75" customHeight="1">
      <c r="A12" s="5"/>
      <c r="B12" s="20"/>
      <c r="C12" s="7"/>
      <c r="D12" s="222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4"/>
      <c r="V12" s="16"/>
      <c r="W12" s="6"/>
    </row>
    <row r="13" spans="1:23" ht="7.5" customHeight="1">
      <c r="A13" s="5"/>
      <c r="B13" s="21"/>
      <c r="C13" s="22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2"/>
      <c r="V13" s="11"/>
      <c r="W13" s="6"/>
    </row>
    <row r="14" spans="1:23" ht="18.75" customHeight="1">
      <c r="A14" s="5"/>
      <c r="B14" s="20" t="s">
        <v>168</v>
      </c>
      <c r="C14" s="7" t="s">
        <v>172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16"/>
      <c r="W14" s="6"/>
    </row>
    <row r="15" spans="1:24" ht="18.75" customHeight="1">
      <c r="A15" s="5"/>
      <c r="B15" s="20"/>
      <c r="C15" s="7" t="s">
        <v>161</v>
      </c>
      <c r="D15" s="7"/>
      <c r="E15" s="7"/>
      <c r="F15" s="7"/>
      <c r="G15" s="24"/>
      <c r="H15" s="7"/>
      <c r="I15" s="7" t="s">
        <v>174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5"/>
      <c r="W15" s="26"/>
      <c r="X15" s="27"/>
    </row>
    <row r="16" spans="1:24" ht="18.75" customHeight="1">
      <c r="A16" s="5"/>
      <c r="B16" s="20"/>
      <c r="C16" s="7"/>
      <c r="D16" s="28"/>
      <c r="E16" s="28"/>
      <c r="F16" s="28"/>
      <c r="G16" s="28"/>
      <c r="H16" s="7"/>
      <c r="I16" s="222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4"/>
      <c r="V16" s="25"/>
      <c r="W16" s="26"/>
      <c r="X16" s="27"/>
    </row>
    <row r="17" spans="1:24" ht="18.75" customHeight="1">
      <c r="A17" s="5"/>
      <c r="B17" s="20"/>
      <c r="C17" s="7"/>
      <c r="D17" s="7" t="s">
        <v>0</v>
      </c>
      <c r="E17" s="7"/>
      <c r="F17" s="7"/>
      <c r="G17" s="29"/>
      <c r="H17" s="7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 t="s">
        <v>173</v>
      </c>
      <c r="T17" s="24"/>
      <c r="U17" s="24"/>
      <c r="V17" s="25"/>
      <c r="W17" s="26"/>
      <c r="X17" s="27"/>
    </row>
    <row r="18" spans="1:24" ht="18.75" customHeight="1">
      <c r="A18" s="5"/>
      <c r="B18" s="20"/>
      <c r="C18" s="7"/>
      <c r="D18" s="226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8"/>
      <c r="R18" s="24"/>
      <c r="S18" s="229"/>
      <c r="T18" s="230"/>
      <c r="U18" s="231"/>
      <c r="V18" s="25"/>
      <c r="W18" s="26"/>
      <c r="X18" s="27"/>
    </row>
    <row r="19" spans="1:24" ht="7.5" customHeight="1">
      <c r="A19" s="5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30"/>
      <c r="W19" s="26"/>
      <c r="X19" s="27"/>
    </row>
    <row r="20" spans="1:24" ht="18.75" customHeight="1">
      <c r="A20" s="5"/>
      <c r="B20" s="20" t="s">
        <v>169</v>
      </c>
      <c r="C20" s="7" t="s">
        <v>163</v>
      </c>
      <c r="D20" s="7"/>
      <c r="E20" s="7"/>
      <c r="F20" s="7"/>
      <c r="G20" s="7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5"/>
      <c r="W20" s="26"/>
      <c r="X20" s="27"/>
    </row>
    <row r="21" spans="1:23" ht="37.5" customHeight="1">
      <c r="A21" s="5"/>
      <c r="B21" s="20"/>
      <c r="C21" s="232" t="s">
        <v>170</v>
      </c>
      <c r="D21" s="218"/>
      <c r="E21" s="218"/>
      <c r="F21" s="218"/>
      <c r="G21" s="218"/>
      <c r="H21" s="218"/>
      <c r="I21" s="218"/>
      <c r="J21" s="218"/>
      <c r="K21" s="218"/>
      <c r="L21" s="218"/>
      <c r="M21" s="217" t="s">
        <v>166</v>
      </c>
      <c r="N21" s="218"/>
      <c r="O21" s="218"/>
      <c r="P21" s="218"/>
      <c r="Q21" s="218"/>
      <c r="R21" s="218"/>
      <c r="S21" s="225" t="s">
        <v>162</v>
      </c>
      <c r="T21" s="225"/>
      <c r="U21" s="7"/>
      <c r="V21" s="16"/>
      <c r="W21" s="6"/>
    </row>
    <row r="22" spans="1:25" ht="18.75" customHeight="1">
      <c r="A22" s="5"/>
      <c r="B22" s="20"/>
      <c r="C22" s="7"/>
      <c r="D22" s="28"/>
      <c r="E22" s="28"/>
      <c r="F22" s="28"/>
      <c r="G22" s="28"/>
      <c r="H22" s="28"/>
      <c r="I22" s="28"/>
      <c r="J22" s="28"/>
      <c r="K22" s="28"/>
      <c r="L22" s="24"/>
      <c r="M22" s="24"/>
      <c r="N22" s="28"/>
      <c r="O22" s="28"/>
      <c r="P22" s="28"/>
      <c r="Q22" s="28"/>
      <c r="R22" s="24"/>
      <c r="S22" s="28"/>
      <c r="T22" s="28"/>
      <c r="U22" s="7"/>
      <c r="V22" s="25"/>
      <c r="W22" s="26"/>
      <c r="X22" s="27"/>
      <c r="Y22" s="27"/>
    </row>
    <row r="23" spans="1:25" ht="7.5" customHeight="1">
      <c r="A23" s="5"/>
      <c r="B23" s="21"/>
      <c r="C23" s="22"/>
      <c r="D23" s="22"/>
      <c r="E23" s="22"/>
      <c r="F23" s="22"/>
      <c r="G23" s="22"/>
      <c r="H23" s="22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0"/>
      <c r="W23" s="26"/>
      <c r="X23" s="27"/>
      <c r="Y23" s="27"/>
    </row>
    <row r="24" spans="1:23" ht="3.75" customHeight="1">
      <c r="A24" s="5"/>
      <c r="B24" s="8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9"/>
      <c r="W24" s="6"/>
    </row>
    <row r="25" spans="1:23" ht="15" customHeight="1">
      <c r="A25" s="5"/>
      <c r="B25" s="15"/>
      <c r="C25" s="32" t="s">
        <v>189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7"/>
      <c r="S25" s="7"/>
      <c r="T25" s="7"/>
      <c r="U25" s="7"/>
      <c r="V25" s="16"/>
      <c r="W25" s="6"/>
    </row>
    <row r="26" spans="1:23" ht="3" customHeight="1">
      <c r="A26" s="5"/>
      <c r="B26" s="15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7"/>
      <c r="S26" s="7"/>
      <c r="T26" s="7"/>
      <c r="U26" s="7"/>
      <c r="V26" s="16"/>
      <c r="W26" s="6"/>
    </row>
    <row r="27" spans="1:23" ht="15" customHeight="1">
      <c r="A27" s="5"/>
      <c r="B27" s="10"/>
      <c r="C27" s="34" t="s">
        <v>164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2"/>
      <c r="S27" s="22"/>
      <c r="T27" s="22"/>
      <c r="U27" s="22"/>
      <c r="V27" s="11"/>
      <c r="W27" s="6"/>
    </row>
    <row r="28" spans="1:25" ht="7.5" customHeight="1">
      <c r="A28" s="5"/>
      <c r="B28" s="7"/>
      <c r="C28" s="7"/>
      <c r="D28" s="7"/>
      <c r="E28" s="7"/>
      <c r="F28" s="7"/>
      <c r="G28" s="7"/>
      <c r="H28" s="7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6"/>
      <c r="X28" s="27"/>
      <c r="Y28" s="27"/>
    </row>
    <row r="29" spans="1:23" ht="37.5" customHeight="1">
      <c r="A29" s="5"/>
      <c r="B29" s="7"/>
      <c r="C29" s="218" t="s">
        <v>422</v>
      </c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7"/>
      <c r="W29" s="6"/>
    </row>
    <row r="30" spans="1:23" ht="7.5" customHeight="1">
      <c r="A30" s="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6"/>
    </row>
    <row r="31" spans="1:23" ht="18.75" customHeight="1">
      <c r="A31" s="5"/>
      <c r="B31" s="7"/>
      <c r="C31" s="7">
        <v>20</v>
      </c>
      <c r="D31" s="28"/>
      <c r="E31" s="28"/>
      <c r="F31" s="7"/>
      <c r="G31" s="28"/>
      <c r="H31" s="28"/>
      <c r="I31" s="7" t="s">
        <v>1</v>
      </c>
      <c r="J31" s="28"/>
      <c r="K31" s="28"/>
      <c r="L31" s="7" t="s">
        <v>2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6"/>
    </row>
    <row r="32" spans="1:23" ht="7.5" customHeight="1">
      <c r="A32" s="5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6"/>
    </row>
    <row r="33" spans="1:23" ht="30.75" customHeight="1">
      <c r="A33" s="5"/>
      <c r="B33" s="7"/>
      <c r="C33" s="235" t="s">
        <v>165</v>
      </c>
      <c r="D33" s="236"/>
      <c r="E33" s="236"/>
      <c r="F33" s="236"/>
      <c r="G33" s="236"/>
      <c r="H33" s="236"/>
      <c r="I33" s="35"/>
      <c r="J33" s="35"/>
      <c r="K33" s="35"/>
      <c r="L33" s="35"/>
      <c r="M33" s="35" t="s">
        <v>3</v>
      </c>
      <c r="N33" s="7"/>
      <c r="O33" s="35"/>
      <c r="P33" s="35"/>
      <c r="Q33" s="35"/>
      <c r="R33" s="35"/>
      <c r="S33" s="35"/>
      <c r="T33" s="35"/>
      <c r="U33" s="7"/>
      <c r="V33" s="7"/>
      <c r="W33" s="6"/>
    </row>
    <row r="34" spans="1:23" ht="18.75" customHeight="1">
      <c r="A34" s="5"/>
      <c r="B34" s="7"/>
      <c r="C34" s="7"/>
      <c r="D34" s="222"/>
      <c r="E34" s="223"/>
      <c r="F34" s="223"/>
      <c r="G34" s="223"/>
      <c r="H34" s="223"/>
      <c r="I34" s="223"/>
      <c r="J34" s="223"/>
      <c r="K34" s="223"/>
      <c r="L34" s="224"/>
      <c r="M34" s="7"/>
      <c r="N34" s="222"/>
      <c r="O34" s="223"/>
      <c r="P34" s="223"/>
      <c r="Q34" s="223"/>
      <c r="R34" s="223"/>
      <c r="S34" s="223"/>
      <c r="T34" s="223"/>
      <c r="U34" s="224"/>
      <c r="V34" s="7"/>
      <c r="W34" s="6"/>
    </row>
    <row r="35" spans="1:23" ht="18.75" customHeight="1">
      <c r="A35" s="5"/>
      <c r="B35" s="7"/>
      <c r="C35" s="7" t="s">
        <v>4</v>
      </c>
      <c r="D35" s="7"/>
      <c r="E35" s="7"/>
      <c r="F35" s="7"/>
      <c r="G35" s="7"/>
      <c r="H35" s="7"/>
      <c r="I35" s="7"/>
      <c r="J35" s="7"/>
      <c r="K35" s="7"/>
      <c r="L35" s="7"/>
      <c r="M35" s="7" t="s">
        <v>5</v>
      </c>
      <c r="N35" s="7"/>
      <c r="O35" s="7"/>
      <c r="P35" s="7"/>
      <c r="Q35" s="7"/>
      <c r="R35" s="7"/>
      <c r="S35" s="7"/>
      <c r="T35" s="7"/>
      <c r="U35" s="7"/>
      <c r="V35" s="7"/>
      <c r="W35" s="6"/>
    </row>
    <row r="36" spans="1:23" ht="18.75" customHeight="1">
      <c r="A36" s="5"/>
      <c r="B36" s="7"/>
      <c r="C36" s="7"/>
      <c r="D36" s="222"/>
      <c r="E36" s="223"/>
      <c r="F36" s="223"/>
      <c r="G36" s="223"/>
      <c r="H36" s="223"/>
      <c r="I36" s="223"/>
      <c r="J36" s="223"/>
      <c r="K36" s="223"/>
      <c r="L36" s="224"/>
      <c r="M36" s="7"/>
      <c r="N36" s="222"/>
      <c r="O36" s="223"/>
      <c r="P36" s="223"/>
      <c r="Q36" s="223"/>
      <c r="R36" s="223"/>
      <c r="S36" s="223"/>
      <c r="T36" s="223"/>
      <c r="U36" s="224"/>
      <c r="V36" s="7"/>
      <c r="W36" s="6"/>
    </row>
    <row r="37" spans="1:25" ht="18.75" customHeight="1">
      <c r="A37" s="5"/>
      <c r="B37" s="7"/>
      <c r="C37" s="7" t="s">
        <v>6</v>
      </c>
      <c r="D37" s="24"/>
      <c r="E37" s="24"/>
      <c r="F37" s="24"/>
      <c r="G37" s="24"/>
      <c r="H37" s="24"/>
      <c r="I37" s="24"/>
      <c r="J37" s="24"/>
      <c r="K37" s="24"/>
      <c r="L37" s="24"/>
      <c r="M37" s="7" t="s">
        <v>6</v>
      </c>
      <c r="N37" s="7"/>
      <c r="O37" s="24"/>
      <c r="P37" s="24"/>
      <c r="Q37" s="24"/>
      <c r="R37" s="24"/>
      <c r="S37" s="24"/>
      <c r="T37" s="24"/>
      <c r="U37" s="24"/>
      <c r="V37" s="24"/>
      <c r="W37" s="26"/>
      <c r="X37" s="27"/>
      <c r="Y37" s="27"/>
    </row>
    <row r="38" spans="1:25" ht="18.75" customHeight="1">
      <c r="A38" s="5"/>
      <c r="B38" s="7"/>
      <c r="C38" s="7"/>
      <c r="D38" s="222"/>
      <c r="E38" s="223"/>
      <c r="F38" s="223"/>
      <c r="G38" s="223"/>
      <c r="H38" s="223"/>
      <c r="I38" s="223"/>
      <c r="J38" s="223"/>
      <c r="K38" s="223"/>
      <c r="L38" s="224"/>
      <c r="M38" s="7"/>
      <c r="N38" s="222"/>
      <c r="O38" s="223"/>
      <c r="P38" s="223"/>
      <c r="Q38" s="223"/>
      <c r="R38" s="223"/>
      <c r="S38" s="223"/>
      <c r="T38" s="223"/>
      <c r="U38" s="224"/>
      <c r="V38" s="24"/>
      <c r="W38" s="26"/>
      <c r="X38" s="27"/>
      <c r="Y38" s="27"/>
    </row>
    <row r="39" spans="1:25" ht="18.75" customHeight="1">
      <c r="A39" s="5"/>
      <c r="B39" s="7"/>
      <c r="C39" s="7" t="s">
        <v>33</v>
      </c>
      <c r="D39" s="24"/>
      <c r="E39" s="24"/>
      <c r="F39" s="7"/>
      <c r="G39" s="24"/>
      <c r="H39" s="24"/>
      <c r="I39" s="24"/>
      <c r="J39" s="7"/>
      <c r="K39" s="24"/>
      <c r="L39" s="24"/>
      <c r="M39" s="7" t="s">
        <v>33</v>
      </c>
      <c r="N39" s="7"/>
      <c r="O39" s="24"/>
      <c r="P39" s="24"/>
      <c r="Q39" s="24"/>
      <c r="R39" s="24"/>
      <c r="S39" s="24"/>
      <c r="T39" s="24"/>
      <c r="U39" s="24"/>
      <c r="V39" s="24"/>
      <c r="W39" s="26"/>
      <c r="X39" s="27"/>
      <c r="Y39" s="27"/>
    </row>
    <row r="40" spans="1:25" ht="18.75" customHeight="1">
      <c r="A40" s="5"/>
      <c r="B40" s="7"/>
      <c r="C40" s="7"/>
      <c r="D40" s="219"/>
      <c r="E40" s="220"/>
      <c r="F40" s="220"/>
      <c r="G40" s="220"/>
      <c r="H40" s="220"/>
      <c r="I40" s="220"/>
      <c r="J40" s="220"/>
      <c r="K40" s="220"/>
      <c r="L40" s="221"/>
      <c r="M40" s="7"/>
      <c r="N40" s="219"/>
      <c r="O40" s="220"/>
      <c r="P40" s="220"/>
      <c r="Q40" s="220"/>
      <c r="R40" s="220"/>
      <c r="S40" s="220"/>
      <c r="T40" s="220"/>
      <c r="U40" s="221"/>
      <c r="V40" s="24"/>
      <c r="W40" s="26"/>
      <c r="X40" s="27"/>
      <c r="Y40" s="27"/>
    </row>
    <row r="41" spans="1:27" ht="18.75" customHeight="1">
      <c r="A41" s="5"/>
      <c r="B41" s="7"/>
      <c r="C41" s="7" t="s">
        <v>7</v>
      </c>
      <c r="D41" s="24"/>
      <c r="E41" s="24"/>
      <c r="F41" s="24"/>
      <c r="G41" s="7"/>
      <c r="H41" s="7"/>
      <c r="I41" s="7"/>
      <c r="J41" s="7"/>
      <c r="K41" s="7"/>
      <c r="L41" s="7"/>
      <c r="M41" s="7" t="s">
        <v>7</v>
      </c>
      <c r="N41" s="7"/>
      <c r="O41" s="7"/>
      <c r="P41" s="7"/>
      <c r="Q41" s="7"/>
      <c r="R41" s="24"/>
      <c r="S41" s="24"/>
      <c r="T41" s="24"/>
      <c r="U41" s="24"/>
      <c r="V41" s="24"/>
      <c r="W41" s="26"/>
      <c r="X41" s="27"/>
      <c r="Y41" s="27"/>
      <c r="AA41" s="27"/>
    </row>
    <row r="42" spans="1:27" ht="18.75" customHeight="1">
      <c r="A42" s="5"/>
      <c r="B42" s="7"/>
      <c r="C42" s="7"/>
      <c r="D42" s="233" t="s">
        <v>176</v>
      </c>
      <c r="E42" s="234"/>
      <c r="F42" s="234"/>
      <c r="G42" s="234"/>
      <c r="H42" s="234"/>
      <c r="I42" s="234"/>
      <c r="J42" s="234"/>
      <c r="K42" s="234"/>
      <c r="L42" s="234"/>
      <c r="M42" s="7"/>
      <c r="N42" s="233" t="s">
        <v>175</v>
      </c>
      <c r="O42" s="234"/>
      <c r="P42" s="234"/>
      <c r="Q42" s="234"/>
      <c r="R42" s="234"/>
      <c r="S42" s="234"/>
      <c r="T42" s="234"/>
      <c r="U42" s="234"/>
      <c r="V42" s="24"/>
      <c r="W42" s="26"/>
      <c r="X42" s="27"/>
      <c r="Y42" s="27"/>
      <c r="AA42" s="27"/>
    </row>
    <row r="43" spans="1:25" ht="11.25" customHeight="1" thickBot="1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8"/>
      <c r="N43" s="37"/>
      <c r="O43" s="37"/>
      <c r="P43" s="37"/>
      <c r="Q43" s="37"/>
      <c r="R43" s="37"/>
      <c r="S43" s="37"/>
      <c r="T43" s="37"/>
      <c r="U43" s="37"/>
      <c r="V43" s="38"/>
      <c r="W43" s="39"/>
      <c r="X43" s="27"/>
      <c r="Y43" s="27"/>
    </row>
    <row r="44" spans="4:25" ht="18.75" customHeight="1" hidden="1"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45" ht="18.75" customHeight="1" hidden="1"/>
    <row r="46" ht="18.75" customHeight="1" hidden="1"/>
    <row r="47" ht="18.75" customHeight="1" hidden="1"/>
    <row r="48" ht="18.75" customHeight="1" hidden="1"/>
    <row r="49" ht="18.75" customHeight="1" hidden="1"/>
    <row r="50" ht="18.75" customHeight="1" hidden="1"/>
    <row r="51" ht="18.75" customHeight="1" hidden="1"/>
    <row r="52" ht="18.75" customHeight="1" hidden="1">
      <c r="Z52" s="27"/>
    </row>
    <row r="53" spans="9:19" ht="18.75" customHeight="1" hidden="1">
      <c r="I53" s="27"/>
      <c r="S53" s="27"/>
    </row>
    <row r="54" ht="18.75" customHeight="1" hidden="1"/>
    <row r="55" spans="9:23" ht="18.75" customHeight="1" hidden="1">
      <c r="I55" s="27"/>
      <c r="J55" s="27"/>
      <c r="K55" s="27"/>
      <c r="L55" s="27"/>
      <c r="M55" s="27"/>
      <c r="N55" s="27"/>
      <c r="S55" s="27"/>
      <c r="T55" s="27"/>
      <c r="U55" s="27"/>
      <c r="V55" s="27"/>
      <c r="W55" s="27"/>
    </row>
    <row r="56" ht="18.75" customHeight="1" hidden="1"/>
    <row r="57" spans="9:23" ht="18.75" customHeight="1" hidden="1">
      <c r="I57" s="27"/>
      <c r="J57" s="27"/>
      <c r="K57" s="27"/>
      <c r="L57" s="27"/>
      <c r="M57" s="27"/>
      <c r="N57" s="27"/>
      <c r="R57" s="27"/>
      <c r="S57" s="27"/>
      <c r="T57" s="27"/>
      <c r="U57" s="27"/>
      <c r="V57" s="27"/>
      <c r="W57" s="27"/>
    </row>
    <row r="58" ht="18.75" customHeight="1" hidden="1"/>
    <row r="59" spans="9:23" ht="18.75" customHeight="1" hidden="1">
      <c r="I59" s="27"/>
      <c r="J59" s="27"/>
      <c r="K59" s="27"/>
      <c r="L59" s="27"/>
      <c r="M59" s="27"/>
      <c r="N59" s="27"/>
      <c r="R59" s="27"/>
      <c r="S59" s="27"/>
      <c r="T59" s="27"/>
      <c r="U59" s="27"/>
      <c r="V59" s="27"/>
      <c r="W59" s="27"/>
    </row>
    <row r="60" ht="18.75" customHeight="1" hidden="1"/>
    <row r="61" spans="9:19" ht="18.75" customHeight="1" hidden="1">
      <c r="I61" s="27"/>
      <c r="R61" s="40"/>
      <c r="S61" s="27"/>
    </row>
    <row r="62" ht="18.75" customHeight="1" hidden="1"/>
    <row r="63" spans="9:23" ht="18.75" customHeight="1" hidden="1">
      <c r="I63" s="27"/>
      <c r="J63" s="27"/>
      <c r="K63" s="27"/>
      <c r="L63" s="27"/>
      <c r="M63" s="27"/>
      <c r="N63" s="27"/>
      <c r="S63" s="27"/>
      <c r="T63" s="27"/>
      <c r="U63" s="27"/>
      <c r="V63" s="27"/>
      <c r="W63" s="27"/>
    </row>
  </sheetData>
  <sheetProtection password="CBB5" sheet="1" selectLockedCells="1"/>
  <mergeCells count="25">
    <mergeCell ref="D42:L42"/>
    <mergeCell ref="C33:H33"/>
    <mergeCell ref="N34:U34"/>
    <mergeCell ref="N36:U36"/>
    <mergeCell ref="N38:U38"/>
    <mergeCell ref="N40:U40"/>
    <mergeCell ref="N42:U42"/>
    <mergeCell ref="D34:L34"/>
    <mergeCell ref="D36:L36"/>
    <mergeCell ref="D38:L38"/>
    <mergeCell ref="M21:R21"/>
    <mergeCell ref="D40:L40"/>
    <mergeCell ref="C29:U29"/>
    <mergeCell ref="D12:U12"/>
    <mergeCell ref="I16:U16"/>
    <mergeCell ref="S21:T21"/>
    <mergeCell ref="D18:Q18"/>
    <mergeCell ref="S18:U18"/>
    <mergeCell ref="C21:L21"/>
    <mergeCell ref="C10:U10"/>
    <mergeCell ref="C4:U4"/>
    <mergeCell ref="C5:U5"/>
    <mergeCell ref="C8:U8"/>
    <mergeCell ref="M2:V2"/>
    <mergeCell ref="B2:L2"/>
  </mergeCells>
  <dataValidations count="6">
    <dataValidation type="whole" allowBlank="1" showInputMessage="1" showErrorMessage="1" sqref="D22:K22 K31 H31 N22:Q22">
      <formula1>0</formula1>
      <formula2>9</formula2>
    </dataValidation>
    <dataValidation type="whole" allowBlank="1" showInputMessage="1" showErrorMessage="1" sqref="G31">
      <formula1>0</formula1>
      <formula2>1</formula2>
    </dataValidation>
    <dataValidation type="whole" allowBlank="1" showInputMessage="1" showErrorMessage="1" sqref="J31">
      <formula1>0</formula1>
      <formula2>3</formula2>
    </dataValidation>
    <dataValidation type="whole" allowBlank="1" showInputMessage="1" showErrorMessage="1" error="Csak irányítószám" sqref="D16:G16">
      <formula1>0</formula1>
      <formula2>9</formula2>
    </dataValidation>
    <dataValidation type="whole" allowBlank="1" showInputMessage="1" showErrorMessage="1" promptTitle="Megye" prompt="1 Budapest, 2 Baranya,&#10;3 Bács-K, 4 Békés,&#10;5 Borsod-A-Z, 6 Csongrád,&#10;7 Fejér, 8 Győr-M-S,&#10;9 Hajdú-B, 10 Heves,&#10;11 Komárom-E, 12 Nógrád&#10;13 Pest, 14 Somogy,&#10;15 Szabolcs-Sz-B, 16 Jász-N-Sz&#10;17 Tolna, 18 Vas,&#10;19 Veszprém, 20 Zala&#10;" sqref="S22:T22">
      <formula1>0</formula1>
      <formula2>9</formula2>
    </dataValidation>
    <dataValidation type="whole" allowBlank="1" showInputMessage="1" showErrorMessage="1" error="Csak számok" sqref="D31:E31">
      <formula1>0</formula1>
      <formula2>9</formula2>
    </dataValidation>
  </dataValidations>
  <printOptions horizontalCentered="1"/>
  <pageMargins left="0.1968503937007874" right="0.1968503937007874" top="0.2755905511811024" bottom="0.2755905511811024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"/>
  <sheetViews>
    <sheetView showGridLines="0" zoomScale="80" zoomScaleNormal="80" zoomScaleSheetLayoutView="100" workbookViewId="0" topLeftCell="A1">
      <selection activeCell="F3" sqref="F3:I3"/>
    </sheetView>
  </sheetViews>
  <sheetFormatPr defaultColWidth="0" defaultRowHeight="12.75" zeroHeight="1"/>
  <cols>
    <col min="1" max="1" width="3.75390625" style="46" customWidth="1"/>
    <col min="2" max="2" width="7.25390625" style="46" customWidth="1"/>
    <col min="3" max="3" width="7.125" style="46" customWidth="1"/>
    <col min="4" max="4" width="2.875" style="118" customWidth="1"/>
    <col min="5" max="5" width="11.375" style="46" customWidth="1"/>
    <col min="6" max="7" width="14.25390625" style="46" customWidth="1"/>
    <col min="8" max="9" width="7.125" style="46" customWidth="1"/>
    <col min="10" max="10" width="15.00390625" style="46" customWidth="1"/>
    <col min="11" max="11" width="13.625" style="46" customWidth="1"/>
    <col min="12" max="13" width="14.25390625" style="46" customWidth="1"/>
    <col min="14" max="14" width="3.75390625" style="46" customWidth="1"/>
    <col min="15" max="15" width="9.125" style="46" customWidth="1"/>
    <col min="16" max="16" width="15.375" style="47" customWidth="1"/>
    <col min="17" max="19" width="9.125" style="46" customWidth="1"/>
    <col min="20" max="16384" width="9.125" style="46" hidden="1" customWidth="1"/>
  </cols>
  <sheetData>
    <row r="1" spans="1:14" ht="22.5" customHeight="1">
      <c r="A1" s="41"/>
      <c r="B1" s="42" t="s">
        <v>8</v>
      </c>
      <c r="C1" s="43"/>
      <c r="D1" s="44"/>
      <c r="E1" s="43"/>
      <c r="F1" s="43"/>
      <c r="G1" s="43"/>
      <c r="H1" s="43"/>
      <c r="I1" s="43"/>
      <c r="J1" s="43"/>
      <c r="K1" s="43"/>
      <c r="L1" s="43"/>
      <c r="M1" s="43"/>
      <c r="N1" s="45"/>
    </row>
    <row r="2" spans="1:15" ht="14.25">
      <c r="A2" s="48"/>
      <c r="B2" s="49"/>
      <c r="C2" s="49"/>
      <c r="D2" s="50"/>
      <c r="E2" s="49"/>
      <c r="F2" s="49"/>
      <c r="G2" s="49"/>
      <c r="H2" s="49"/>
      <c r="I2" s="49"/>
      <c r="J2" s="49"/>
      <c r="K2" s="49"/>
      <c r="L2" s="49"/>
      <c r="M2" s="49"/>
      <c r="N2" s="51"/>
      <c r="O2" s="52"/>
    </row>
    <row r="3" spans="1:18" ht="22.5" customHeight="1">
      <c r="A3" s="48"/>
      <c r="B3" s="53" t="s">
        <v>51</v>
      </c>
      <c r="C3" s="53"/>
      <c r="D3" s="54"/>
      <c r="E3" s="55"/>
      <c r="F3" s="265"/>
      <c r="G3" s="265"/>
      <c r="H3" s="265"/>
      <c r="I3" s="265"/>
      <c r="J3" s="49" t="s">
        <v>53</v>
      </c>
      <c r="K3" s="269">
        <v>2022</v>
      </c>
      <c r="L3" s="270"/>
      <c r="M3" s="271"/>
      <c r="N3" s="56"/>
      <c r="O3" s="52"/>
      <c r="P3" s="57"/>
      <c r="Q3" s="52"/>
      <c r="R3" s="52"/>
    </row>
    <row r="4" spans="1:18" ht="22.5" customHeight="1">
      <c r="A4" s="48"/>
      <c r="B4" s="49" t="s">
        <v>57</v>
      </c>
      <c r="C4" s="55"/>
      <c r="D4" s="58"/>
      <c r="E4" s="55"/>
      <c r="F4" s="265"/>
      <c r="G4" s="265"/>
      <c r="H4" s="265"/>
      <c r="I4" s="265"/>
      <c r="J4" s="49" t="s">
        <v>54</v>
      </c>
      <c r="K4" s="265"/>
      <c r="L4" s="265"/>
      <c r="M4" s="265"/>
      <c r="N4" s="56"/>
      <c r="O4" s="52"/>
      <c r="P4" s="57"/>
      <c r="Q4" s="52"/>
      <c r="R4" s="52"/>
    </row>
    <row r="5" spans="1:18" ht="22.5" customHeight="1">
      <c r="A5" s="48"/>
      <c r="B5" s="49" t="s">
        <v>58</v>
      </c>
      <c r="C5" s="55"/>
      <c r="D5" s="58"/>
      <c r="E5" s="55"/>
      <c r="F5" s="265"/>
      <c r="G5" s="265"/>
      <c r="H5" s="265"/>
      <c r="I5" s="265"/>
      <c r="J5" s="49" t="s">
        <v>55</v>
      </c>
      <c r="K5" s="257"/>
      <c r="L5" s="257"/>
      <c r="M5" s="257"/>
      <c r="N5" s="56"/>
      <c r="O5" s="52"/>
      <c r="P5" s="57"/>
      <c r="Q5" s="52"/>
      <c r="R5" s="52"/>
    </row>
    <row r="6" spans="1:18" ht="22.5" customHeight="1">
      <c r="A6" s="48"/>
      <c r="B6" s="49" t="s">
        <v>59</v>
      </c>
      <c r="C6" s="55"/>
      <c r="D6" s="58"/>
      <c r="E6" s="55"/>
      <c r="F6" s="265"/>
      <c r="G6" s="265"/>
      <c r="H6" s="265"/>
      <c r="I6" s="265"/>
      <c r="J6" s="49" t="s">
        <v>56</v>
      </c>
      <c r="K6" s="257"/>
      <c r="L6" s="257"/>
      <c r="M6" s="257"/>
      <c r="N6" s="56"/>
      <c r="O6" s="52"/>
      <c r="P6" s="57"/>
      <c r="Q6" s="52"/>
      <c r="R6" s="52"/>
    </row>
    <row r="7" spans="1:15" ht="15" thickBot="1">
      <c r="A7" s="59"/>
      <c r="B7" s="60"/>
      <c r="C7" s="60"/>
      <c r="D7" s="61"/>
      <c r="E7" s="60"/>
      <c r="F7" s="60"/>
      <c r="G7" s="62"/>
      <c r="H7" s="62"/>
      <c r="I7" s="62"/>
      <c r="J7" s="60"/>
      <c r="K7" s="62"/>
      <c r="L7" s="60"/>
      <c r="M7" s="60"/>
      <c r="N7" s="63"/>
      <c r="O7" s="52"/>
    </row>
    <row r="8" spans="1:15" ht="14.25">
      <c r="A8" s="41"/>
      <c r="B8" s="64"/>
      <c r="C8" s="64"/>
      <c r="D8" s="65"/>
      <c r="E8" s="64"/>
      <c r="F8" s="64"/>
      <c r="G8" s="43"/>
      <c r="H8" s="43"/>
      <c r="I8" s="43"/>
      <c r="J8" s="64"/>
      <c r="K8" s="43"/>
      <c r="L8" s="64"/>
      <c r="M8" s="64"/>
      <c r="N8" s="66"/>
      <c r="O8" s="52"/>
    </row>
    <row r="9" spans="1:15" ht="22.5" customHeight="1">
      <c r="A9" s="48"/>
      <c r="B9" s="67" t="s">
        <v>378</v>
      </c>
      <c r="C9" s="53"/>
      <c r="D9" s="54"/>
      <c r="E9" s="55"/>
      <c r="F9" s="257"/>
      <c r="G9" s="257"/>
      <c r="H9" s="257"/>
      <c r="I9" s="257"/>
      <c r="J9" s="67" t="s">
        <v>141</v>
      </c>
      <c r="K9" s="266"/>
      <c r="L9" s="267"/>
      <c r="M9" s="268"/>
      <c r="N9" s="56"/>
      <c r="O9" s="52"/>
    </row>
    <row r="10" spans="1:15" ht="22.5" customHeight="1">
      <c r="A10" s="48"/>
      <c r="B10" s="67" t="s">
        <v>142</v>
      </c>
      <c r="C10" s="53"/>
      <c r="D10" s="54"/>
      <c r="E10" s="68"/>
      <c r="F10" s="206"/>
      <c r="G10" s="68"/>
      <c r="H10" s="68"/>
      <c r="I10" s="68"/>
      <c r="J10" s="49"/>
      <c r="K10" s="68"/>
      <c r="L10" s="49"/>
      <c r="M10" s="49"/>
      <c r="N10" s="51"/>
      <c r="O10" s="52"/>
    </row>
    <row r="11" spans="1:17" s="72" customFormat="1" ht="22.5" customHeight="1">
      <c r="A11" s="69"/>
      <c r="B11" s="68" t="s">
        <v>143</v>
      </c>
      <c r="C11" s="53"/>
      <c r="D11" s="54"/>
      <c r="E11" s="55"/>
      <c r="F11" s="258"/>
      <c r="G11" s="258"/>
      <c r="H11" s="258"/>
      <c r="I11" s="258"/>
      <c r="J11" s="68" t="s">
        <v>144</v>
      </c>
      <c r="K11" s="266"/>
      <c r="L11" s="267"/>
      <c r="M11" s="268"/>
      <c r="N11" s="70"/>
      <c r="O11" s="52"/>
      <c r="P11" s="47"/>
      <c r="Q11" s="46"/>
    </row>
    <row r="12" spans="1:16" s="72" customFormat="1" ht="15">
      <c r="A12" s="69"/>
      <c r="B12" s="68"/>
      <c r="C12" s="53"/>
      <c r="D12" s="54"/>
      <c r="E12" s="55"/>
      <c r="F12" s="55"/>
      <c r="G12" s="68"/>
      <c r="H12" s="68"/>
      <c r="I12" s="49"/>
      <c r="J12" s="55"/>
      <c r="K12" s="67"/>
      <c r="L12" s="68"/>
      <c r="M12" s="68"/>
      <c r="N12" s="70"/>
      <c r="O12" s="52"/>
      <c r="P12" s="71"/>
    </row>
    <row r="13" spans="1:21" ht="14.25">
      <c r="A13" s="48"/>
      <c r="B13" s="49" t="s">
        <v>153</v>
      </c>
      <c r="C13" s="49"/>
      <c r="D13" s="50"/>
      <c r="E13" s="49"/>
      <c r="F13" s="49"/>
      <c r="G13" s="49"/>
      <c r="H13" s="49"/>
      <c r="I13" s="49"/>
      <c r="J13" s="49"/>
      <c r="K13" s="49"/>
      <c r="L13" s="49"/>
      <c r="M13" s="49"/>
      <c r="N13" s="51"/>
      <c r="O13" s="52"/>
      <c r="T13" s="46" t="s">
        <v>44</v>
      </c>
      <c r="U13" s="46" t="s">
        <v>44</v>
      </c>
    </row>
    <row r="14" spans="1:15" ht="14.25">
      <c r="A14" s="48"/>
      <c r="B14" s="49"/>
      <c r="C14" s="49"/>
      <c r="D14" s="50"/>
      <c r="E14" s="49"/>
      <c r="F14" s="49"/>
      <c r="G14" s="49"/>
      <c r="H14" s="49"/>
      <c r="I14" s="49"/>
      <c r="J14" s="49"/>
      <c r="K14" s="49"/>
      <c r="L14" s="49"/>
      <c r="M14" s="49"/>
      <c r="N14" s="51"/>
      <c r="O14" s="52"/>
    </row>
    <row r="15" spans="1:15" ht="15">
      <c r="A15" s="48"/>
      <c r="B15" s="49"/>
      <c r="C15" s="49"/>
      <c r="D15" s="73"/>
      <c r="E15" s="49" t="s">
        <v>154</v>
      </c>
      <c r="F15" s="49"/>
      <c r="G15" s="49"/>
      <c r="H15" s="49"/>
      <c r="I15" s="49"/>
      <c r="J15" s="49"/>
      <c r="K15" s="49"/>
      <c r="L15" s="49"/>
      <c r="M15" s="49"/>
      <c r="N15" s="51"/>
      <c r="O15" s="52"/>
    </row>
    <row r="16" spans="1:15" ht="15">
      <c r="A16" s="48"/>
      <c r="B16" s="49"/>
      <c r="C16" s="49"/>
      <c r="D16" s="73"/>
      <c r="E16" s="49" t="s">
        <v>155</v>
      </c>
      <c r="F16" s="49"/>
      <c r="G16" s="49"/>
      <c r="H16" s="49"/>
      <c r="I16" s="49"/>
      <c r="J16" s="49"/>
      <c r="K16" s="49"/>
      <c r="L16" s="49"/>
      <c r="M16" s="49"/>
      <c r="N16" s="51"/>
      <c r="O16" s="52"/>
    </row>
    <row r="17" spans="1:14" ht="15">
      <c r="A17" s="48"/>
      <c r="B17" s="68"/>
      <c r="C17" s="68"/>
      <c r="D17" s="73"/>
      <c r="E17" s="68" t="s">
        <v>156</v>
      </c>
      <c r="F17" s="68"/>
      <c r="G17" s="68"/>
      <c r="H17" s="68"/>
      <c r="I17" s="68"/>
      <c r="J17" s="68"/>
      <c r="K17" s="68"/>
      <c r="L17" s="68"/>
      <c r="M17" s="68"/>
      <c r="N17" s="70"/>
    </row>
    <row r="18" spans="1:16" s="52" customFormat="1" ht="15" thickBot="1">
      <c r="A18" s="74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3"/>
      <c r="P18" s="57"/>
    </row>
    <row r="19" spans="1:14" ht="22.5" customHeight="1">
      <c r="A19" s="48"/>
      <c r="B19" s="67" t="s">
        <v>9</v>
      </c>
      <c r="C19" s="67"/>
      <c r="D19" s="75"/>
      <c r="E19" s="67"/>
      <c r="F19" s="67"/>
      <c r="G19" s="67"/>
      <c r="H19" s="67"/>
      <c r="I19" s="67"/>
      <c r="J19" s="67"/>
      <c r="K19" s="67"/>
      <c r="L19" s="67"/>
      <c r="M19" s="67"/>
      <c r="N19" s="76"/>
    </row>
    <row r="20" spans="1:18" ht="22.5" customHeight="1" thickBot="1">
      <c r="A20" s="48"/>
      <c r="B20" s="67" t="s">
        <v>145</v>
      </c>
      <c r="C20" s="67"/>
      <c r="D20" s="75"/>
      <c r="E20" s="67"/>
      <c r="F20" s="67"/>
      <c r="G20" s="67"/>
      <c r="H20" s="67"/>
      <c r="I20" s="67"/>
      <c r="J20" s="67"/>
      <c r="K20" s="67"/>
      <c r="L20" s="67"/>
      <c r="M20" s="67"/>
      <c r="N20" s="76"/>
      <c r="R20" s="77"/>
    </row>
    <row r="21" spans="1:14" ht="22.5" customHeight="1" thickBot="1">
      <c r="A21" s="48"/>
      <c r="B21" s="68"/>
      <c r="C21" s="68"/>
      <c r="D21" s="245" t="s">
        <v>152</v>
      </c>
      <c r="E21" s="264"/>
      <c r="F21" s="264"/>
      <c r="G21" s="264"/>
      <c r="H21" s="264"/>
      <c r="I21" s="264"/>
      <c r="J21" s="246"/>
      <c r="K21" s="245" t="s">
        <v>151</v>
      </c>
      <c r="L21" s="246"/>
      <c r="M21" s="68"/>
      <c r="N21" s="70"/>
    </row>
    <row r="22" spans="1:14" ht="28.5">
      <c r="A22" s="48"/>
      <c r="B22" s="247" t="s">
        <v>12</v>
      </c>
      <c r="C22" s="248"/>
      <c r="D22" s="251" t="s">
        <v>157</v>
      </c>
      <c r="E22" s="252"/>
      <c r="F22" s="78" t="s">
        <v>10</v>
      </c>
      <c r="G22" s="78" t="s">
        <v>11</v>
      </c>
      <c r="H22" s="215" t="s">
        <v>148</v>
      </c>
      <c r="I22" s="259"/>
      <c r="J22" s="79" t="s">
        <v>140</v>
      </c>
      <c r="K22" s="80" t="s">
        <v>150</v>
      </c>
      <c r="L22" s="79" t="s">
        <v>149</v>
      </c>
      <c r="M22" s="68"/>
      <c r="N22" s="70"/>
    </row>
    <row r="23" spans="1:14" ht="17.25" thickBot="1">
      <c r="A23" s="48"/>
      <c r="B23" s="81" t="s">
        <v>13</v>
      </c>
      <c r="C23" s="82" t="s">
        <v>2</v>
      </c>
      <c r="D23" s="253" t="s">
        <v>14</v>
      </c>
      <c r="E23" s="254"/>
      <c r="F23" s="83" t="s">
        <v>15</v>
      </c>
      <c r="G23" s="84" t="s">
        <v>435</v>
      </c>
      <c r="H23" s="260" t="s">
        <v>14</v>
      </c>
      <c r="I23" s="261"/>
      <c r="J23" s="82" t="s">
        <v>16</v>
      </c>
      <c r="K23" s="81" t="s">
        <v>16</v>
      </c>
      <c r="L23" s="82" t="s">
        <v>436</v>
      </c>
      <c r="M23" s="68"/>
      <c r="N23" s="70"/>
    </row>
    <row r="24" spans="1:14" ht="15">
      <c r="A24" s="48"/>
      <c r="B24" s="85" t="s">
        <v>17</v>
      </c>
      <c r="C24" s="192"/>
      <c r="D24" s="255"/>
      <c r="E24" s="256"/>
      <c r="F24" s="196"/>
      <c r="G24" s="197"/>
      <c r="H24" s="262"/>
      <c r="I24" s="263"/>
      <c r="J24" s="192"/>
      <c r="K24" s="198"/>
      <c r="L24" s="192"/>
      <c r="M24" s="68"/>
      <c r="N24" s="70"/>
    </row>
    <row r="25" spans="1:14" ht="15">
      <c r="A25" s="48"/>
      <c r="B25" s="86" t="s">
        <v>18</v>
      </c>
      <c r="C25" s="192"/>
      <c r="D25" s="249"/>
      <c r="E25" s="250"/>
      <c r="F25" s="199"/>
      <c r="G25" s="200"/>
      <c r="H25" s="249"/>
      <c r="I25" s="250"/>
      <c r="J25" s="181"/>
      <c r="K25" s="198"/>
      <c r="L25" s="192"/>
      <c r="M25" s="68"/>
      <c r="N25" s="70"/>
    </row>
    <row r="26" spans="1:14" ht="15">
      <c r="A26" s="48"/>
      <c r="B26" s="86" t="s">
        <v>19</v>
      </c>
      <c r="C26" s="192"/>
      <c r="D26" s="249"/>
      <c r="E26" s="250"/>
      <c r="F26" s="199"/>
      <c r="G26" s="200"/>
      <c r="H26" s="249"/>
      <c r="I26" s="250"/>
      <c r="J26" s="181"/>
      <c r="K26" s="198"/>
      <c r="L26" s="192"/>
      <c r="M26" s="68"/>
      <c r="N26" s="70"/>
    </row>
    <row r="27" spans="1:14" ht="15">
      <c r="A27" s="48"/>
      <c r="B27" s="86" t="s">
        <v>20</v>
      </c>
      <c r="C27" s="192"/>
      <c r="D27" s="249"/>
      <c r="E27" s="250"/>
      <c r="F27" s="199"/>
      <c r="G27" s="200"/>
      <c r="H27" s="249"/>
      <c r="I27" s="250"/>
      <c r="J27" s="181"/>
      <c r="K27" s="198"/>
      <c r="L27" s="192"/>
      <c r="M27" s="68"/>
      <c r="N27" s="70"/>
    </row>
    <row r="28" spans="1:14" ht="15">
      <c r="A28" s="48"/>
      <c r="B28" s="86" t="s">
        <v>21</v>
      </c>
      <c r="C28" s="192"/>
      <c r="D28" s="249"/>
      <c r="E28" s="250"/>
      <c r="F28" s="199"/>
      <c r="G28" s="200"/>
      <c r="H28" s="249"/>
      <c r="I28" s="250"/>
      <c r="J28" s="181"/>
      <c r="K28" s="198"/>
      <c r="L28" s="192"/>
      <c r="M28" s="68"/>
      <c r="N28" s="70"/>
    </row>
    <row r="29" spans="1:14" ht="15">
      <c r="A29" s="48"/>
      <c r="B29" s="86" t="s">
        <v>22</v>
      </c>
      <c r="C29" s="192"/>
      <c r="D29" s="249"/>
      <c r="E29" s="250"/>
      <c r="F29" s="199"/>
      <c r="G29" s="200"/>
      <c r="H29" s="249"/>
      <c r="I29" s="250"/>
      <c r="J29" s="181"/>
      <c r="K29" s="198"/>
      <c r="L29" s="192"/>
      <c r="M29" s="68"/>
      <c r="N29" s="70"/>
    </row>
    <row r="30" spans="1:14" ht="15">
      <c r="A30" s="48"/>
      <c r="B30" s="86" t="s">
        <v>23</v>
      </c>
      <c r="C30" s="192"/>
      <c r="D30" s="249"/>
      <c r="E30" s="250"/>
      <c r="F30" s="199"/>
      <c r="G30" s="200"/>
      <c r="H30" s="249"/>
      <c r="I30" s="250"/>
      <c r="J30" s="181"/>
      <c r="K30" s="198"/>
      <c r="L30" s="192"/>
      <c r="M30" s="68"/>
      <c r="N30" s="70"/>
    </row>
    <row r="31" spans="1:14" ht="15">
      <c r="A31" s="48"/>
      <c r="B31" s="86" t="s">
        <v>24</v>
      </c>
      <c r="C31" s="192"/>
      <c r="D31" s="249"/>
      <c r="E31" s="250"/>
      <c r="F31" s="199"/>
      <c r="G31" s="200"/>
      <c r="H31" s="249"/>
      <c r="I31" s="250"/>
      <c r="J31" s="181"/>
      <c r="K31" s="198"/>
      <c r="L31" s="192"/>
      <c r="M31" s="68"/>
      <c r="N31" s="70"/>
    </row>
    <row r="32" spans="1:16" s="72" customFormat="1" ht="15">
      <c r="A32" s="69"/>
      <c r="B32" s="86" t="s">
        <v>25</v>
      </c>
      <c r="C32" s="192"/>
      <c r="D32" s="249"/>
      <c r="E32" s="250"/>
      <c r="F32" s="199"/>
      <c r="G32" s="200"/>
      <c r="H32" s="249"/>
      <c r="I32" s="250"/>
      <c r="J32" s="181"/>
      <c r="K32" s="198"/>
      <c r="L32" s="192"/>
      <c r="M32" s="68"/>
      <c r="N32" s="76"/>
      <c r="P32" s="71"/>
    </row>
    <row r="33" spans="1:14" ht="15">
      <c r="A33" s="48"/>
      <c r="B33" s="86" t="s">
        <v>26</v>
      </c>
      <c r="C33" s="192"/>
      <c r="D33" s="249"/>
      <c r="E33" s="250"/>
      <c r="F33" s="199"/>
      <c r="G33" s="200"/>
      <c r="H33" s="249"/>
      <c r="I33" s="250"/>
      <c r="J33" s="181"/>
      <c r="K33" s="198"/>
      <c r="L33" s="192"/>
      <c r="M33" s="68"/>
      <c r="N33" s="70"/>
    </row>
    <row r="34" spans="1:14" ht="15">
      <c r="A34" s="48"/>
      <c r="B34" s="86" t="s">
        <v>27</v>
      </c>
      <c r="C34" s="192"/>
      <c r="D34" s="249"/>
      <c r="E34" s="250"/>
      <c r="F34" s="199"/>
      <c r="G34" s="200"/>
      <c r="H34" s="249"/>
      <c r="I34" s="250"/>
      <c r="J34" s="181"/>
      <c r="K34" s="198"/>
      <c r="L34" s="181"/>
      <c r="M34" s="68"/>
      <c r="N34" s="70"/>
    </row>
    <row r="35" spans="1:14" ht="15.75" thickBot="1">
      <c r="A35" s="48"/>
      <c r="B35" s="87" t="s">
        <v>28</v>
      </c>
      <c r="C35" s="201"/>
      <c r="D35" s="293"/>
      <c r="E35" s="294"/>
      <c r="F35" s="202"/>
      <c r="G35" s="203"/>
      <c r="H35" s="293"/>
      <c r="I35" s="294"/>
      <c r="J35" s="201"/>
      <c r="K35" s="204"/>
      <c r="L35" s="205"/>
      <c r="M35" s="68"/>
      <c r="N35" s="70"/>
    </row>
    <row r="36" spans="1:14" ht="15.75" thickBot="1">
      <c r="A36" s="48"/>
      <c r="B36" s="67"/>
      <c r="C36" s="68"/>
      <c r="D36" s="88"/>
      <c r="E36" s="88"/>
      <c r="F36" s="88"/>
      <c r="G36" s="88"/>
      <c r="H36" s="88"/>
      <c r="I36" s="88"/>
      <c r="J36" s="88" t="s">
        <v>184</v>
      </c>
      <c r="K36" s="147">
        <f>SUM(K24:K35)</f>
        <v>0</v>
      </c>
      <c r="L36" s="147">
        <f>SUM(L24:L35)</f>
        <v>0</v>
      </c>
      <c r="M36" s="68"/>
      <c r="N36" s="70"/>
    </row>
    <row r="37" spans="1:14" ht="15.75" thickBot="1">
      <c r="A37" s="59"/>
      <c r="B37" s="89"/>
      <c r="C37" s="62"/>
      <c r="D37" s="90"/>
      <c r="E37" s="62"/>
      <c r="F37" s="62"/>
      <c r="G37" s="62"/>
      <c r="H37" s="62"/>
      <c r="I37" s="62"/>
      <c r="J37" s="62"/>
      <c r="K37" s="62"/>
      <c r="L37" s="89"/>
      <c r="M37" s="89"/>
      <c r="N37" s="91"/>
    </row>
    <row r="38" spans="1:16" s="4" customFormat="1" ht="22.5" customHeight="1" thickBot="1">
      <c r="A38" s="1"/>
      <c r="B38" s="92" t="s">
        <v>146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P38" s="93"/>
    </row>
    <row r="39" spans="1:16" s="98" customFormat="1" ht="28.5" customHeight="1">
      <c r="A39" s="94"/>
      <c r="B39" s="95"/>
      <c r="C39" s="276" t="s">
        <v>160</v>
      </c>
      <c r="D39" s="277"/>
      <c r="E39" s="278"/>
      <c r="F39" s="95" t="s">
        <v>178</v>
      </c>
      <c r="G39" s="272" t="s">
        <v>159</v>
      </c>
      <c r="H39" s="273"/>
      <c r="I39" s="96"/>
      <c r="J39" s="96"/>
      <c r="K39" s="96"/>
      <c r="L39" s="96"/>
      <c r="M39" s="96"/>
      <c r="N39" s="97"/>
      <c r="P39" s="99"/>
    </row>
    <row r="40" spans="1:14" ht="15" thickBot="1">
      <c r="A40" s="48"/>
      <c r="B40" s="100" t="s">
        <v>13</v>
      </c>
      <c r="C40" s="81" t="s">
        <v>177</v>
      </c>
      <c r="D40" s="260" t="s">
        <v>29</v>
      </c>
      <c r="E40" s="295"/>
      <c r="F40" s="100" t="s">
        <v>29</v>
      </c>
      <c r="G40" s="81" t="s">
        <v>29</v>
      </c>
      <c r="H40" s="82" t="s">
        <v>177</v>
      </c>
      <c r="I40" s="68"/>
      <c r="J40" s="68"/>
      <c r="K40" s="68"/>
      <c r="L40" s="68"/>
      <c r="M40" s="68"/>
      <c r="N40" s="70"/>
    </row>
    <row r="41" spans="1:14" ht="15">
      <c r="A41" s="48"/>
      <c r="B41" s="101" t="s">
        <v>17</v>
      </c>
      <c r="C41" s="155"/>
      <c r="D41" s="291"/>
      <c r="E41" s="292"/>
      <c r="F41" s="187"/>
      <c r="G41" s="188"/>
      <c r="H41" s="189"/>
      <c r="I41" s="68"/>
      <c r="J41" s="68"/>
      <c r="K41" s="68"/>
      <c r="L41" s="68"/>
      <c r="M41" s="68"/>
      <c r="N41" s="70"/>
    </row>
    <row r="42" spans="1:14" ht="15">
      <c r="A42" s="48"/>
      <c r="B42" s="102" t="s">
        <v>18</v>
      </c>
      <c r="C42" s="155"/>
      <c r="D42" s="274"/>
      <c r="E42" s="275"/>
      <c r="F42" s="190"/>
      <c r="G42" s="191"/>
      <c r="H42" s="192"/>
      <c r="I42" s="68"/>
      <c r="J42" s="68"/>
      <c r="K42" s="68"/>
      <c r="L42" s="68"/>
      <c r="M42" s="68"/>
      <c r="N42" s="70"/>
    </row>
    <row r="43" spans="1:14" ht="15">
      <c r="A43" s="48"/>
      <c r="B43" s="102" t="s">
        <v>19</v>
      </c>
      <c r="C43" s="155"/>
      <c r="D43" s="274"/>
      <c r="E43" s="275"/>
      <c r="F43" s="190"/>
      <c r="G43" s="191"/>
      <c r="H43" s="192"/>
      <c r="I43" s="68"/>
      <c r="J43" s="68"/>
      <c r="K43" s="68"/>
      <c r="L43" s="68"/>
      <c r="M43" s="68"/>
      <c r="N43" s="70"/>
    </row>
    <row r="44" spans="1:14" ht="15">
      <c r="A44" s="48"/>
      <c r="B44" s="102" t="s">
        <v>20</v>
      </c>
      <c r="C44" s="155"/>
      <c r="D44" s="274"/>
      <c r="E44" s="275"/>
      <c r="F44" s="190"/>
      <c r="G44" s="191"/>
      <c r="H44" s="192"/>
      <c r="I44" s="68"/>
      <c r="J44" s="68"/>
      <c r="K44" s="68"/>
      <c r="L44" s="68"/>
      <c r="M44" s="68"/>
      <c r="N44" s="70"/>
    </row>
    <row r="45" spans="1:14" ht="15">
      <c r="A45" s="48"/>
      <c r="B45" s="102" t="s">
        <v>21</v>
      </c>
      <c r="C45" s="155"/>
      <c r="D45" s="274"/>
      <c r="E45" s="275"/>
      <c r="F45" s="190"/>
      <c r="G45" s="191"/>
      <c r="H45" s="192"/>
      <c r="I45" s="68"/>
      <c r="J45" s="68"/>
      <c r="K45" s="68"/>
      <c r="L45" s="68"/>
      <c r="M45" s="68"/>
      <c r="N45" s="70"/>
    </row>
    <row r="46" spans="1:14" ht="15">
      <c r="A46" s="48"/>
      <c r="B46" s="102" t="s">
        <v>22</v>
      </c>
      <c r="C46" s="155"/>
      <c r="D46" s="274"/>
      <c r="E46" s="275"/>
      <c r="F46" s="190"/>
      <c r="G46" s="191"/>
      <c r="H46" s="192"/>
      <c r="I46" s="68"/>
      <c r="J46" s="68"/>
      <c r="K46" s="68"/>
      <c r="L46" s="68"/>
      <c r="M46" s="68"/>
      <c r="N46" s="70"/>
    </row>
    <row r="47" spans="1:14" ht="15">
      <c r="A47" s="48"/>
      <c r="B47" s="102" t="s">
        <v>23</v>
      </c>
      <c r="C47" s="155"/>
      <c r="D47" s="274"/>
      <c r="E47" s="275"/>
      <c r="F47" s="190"/>
      <c r="G47" s="191"/>
      <c r="H47" s="192"/>
      <c r="I47" s="68"/>
      <c r="J47" s="68"/>
      <c r="K47" s="68"/>
      <c r="L47" s="68"/>
      <c r="M47" s="68"/>
      <c r="N47" s="70"/>
    </row>
    <row r="48" spans="1:14" ht="15">
      <c r="A48" s="48"/>
      <c r="B48" s="102" t="s">
        <v>24</v>
      </c>
      <c r="C48" s="155"/>
      <c r="D48" s="274"/>
      <c r="E48" s="275"/>
      <c r="F48" s="190"/>
      <c r="G48" s="191"/>
      <c r="H48" s="192"/>
      <c r="I48" s="68"/>
      <c r="J48" s="68"/>
      <c r="K48" s="68"/>
      <c r="L48" s="68"/>
      <c r="M48" s="68"/>
      <c r="N48" s="70"/>
    </row>
    <row r="49" spans="1:14" ht="15">
      <c r="A49" s="48"/>
      <c r="B49" s="102" t="s">
        <v>25</v>
      </c>
      <c r="C49" s="155"/>
      <c r="D49" s="274"/>
      <c r="E49" s="275"/>
      <c r="F49" s="190"/>
      <c r="G49" s="191"/>
      <c r="H49" s="192"/>
      <c r="I49" s="68"/>
      <c r="J49" s="68"/>
      <c r="K49" s="68"/>
      <c r="L49" s="68"/>
      <c r="M49" s="68"/>
      <c r="N49" s="70"/>
    </row>
    <row r="50" spans="1:14" ht="15">
      <c r="A50" s="48"/>
      <c r="B50" s="102" t="s">
        <v>26</v>
      </c>
      <c r="C50" s="155"/>
      <c r="D50" s="274"/>
      <c r="E50" s="275"/>
      <c r="F50" s="190"/>
      <c r="G50" s="191"/>
      <c r="H50" s="192"/>
      <c r="I50" s="68"/>
      <c r="J50" s="68"/>
      <c r="K50" s="68"/>
      <c r="L50" s="68"/>
      <c r="M50" s="68"/>
      <c r="N50" s="70"/>
    </row>
    <row r="51" spans="1:14" ht="15">
      <c r="A51" s="48"/>
      <c r="B51" s="102" t="s">
        <v>27</v>
      </c>
      <c r="C51" s="155"/>
      <c r="D51" s="274"/>
      <c r="E51" s="275"/>
      <c r="F51" s="190"/>
      <c r="G51" s="191"/>
      <c r="H51" s="192"/>
      <c r="I51" s="68"/>
      <c r="J51" s="68"/>
      <c r="K51" s="68"/>
      <c r="L51" s="68"/>
      <c r="M51" s="68"/>
      <c r="N51" s="70"/>
    </row>
    <row r="52" spans="1:14" ht="15.75" thickBot="1">
      <c r="A52" s="48"/>
      <c r="B52" s="103" t="s">
        <v>28</v>
      </c>
      <c r="C52" s="156"/>
      <c r="D52" s="287"/>
      <c r="E52" s="288"/>
      <c r="F52" s="193"/>
      <c r="G52" s="194"/>
      <c r="H52" s="195"/>
      <c r="I52" s="68"/>
      <c r="J52" s="68"/>
      <c r="K52" s="68"/>
      <c r="L52" s="68"/>
      <c r="M52" s="68"/>
      <c r="N52" s="70"/>
    </row>
    <row r="53" spans="1:14" ht="15" thickBot="1">
      <c r="A53" s="59"/>
      <c r="B53" s="62"/>
      <c r="C53" s="62"/>
      <c r="D53" s="90"/>
      <c r="E53" s="62"/>
      <c r="F53" s="62"/>
      <c r="G53" s="62"/>
      <c r="H53" s="62"/>
      <c r="I53" s="62"/>
      <c r="J53" s="62"/>
      <c r="K53" s="62"/>
      <c r="L53" s="62"/>
      <c r="M53" s="62"/>
      <c r="N53" s="104"/>
    </row>
    <row r="54" spans="1:16" s="4" customFormat="1" ht="22.5" customHeight="1" thickBot="1">
      <c r="A54" s="1"/>
      <c r="B54" s="92" t="s">
        <v>147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P54" s="93"/>
    </row>
    <row r="55" spans="1:16" s="98" customFormat="1" ht="14.25">
      <c r="A55" s="94"/>
      <c r="B55" s="272" t="s">
        <v>12</v>
      </c>
      <c r="C55" s="283"/>
      <c r="D55" s="283" t="s">
        <v>158</v>
      </c>
      <c r="E55" s="286"/>
      <c r="F55" s="96"/>
      <c r="G55" s="96"/>
      <c r="H55" s="96"/>
      <c r="I55" s="96"/>
      <c r="J55" s="96"/>
      <c r="K55" s="96"/>
      <c r="L55" s="96"/>
      <c r="M55" s="96"/>
      <c r="N55" s="97"/>
      <c r="P55" s="99"/>
    </row>
    <row r="56" spans="1:16" s="98" customFormat="1" ht="15" thickBot="1">
      <c r="A56" s="94"/>
      <c r="B56" s="105" t="s">
        <v>13</v>
      </c>
      <c r="C56" s="106" t="s">
        <v>2</v>
      </c>
      <c r="D56" s="284" t="s">
        <v>30</v>
      </c>
      <c r="E56" s="285"/>
      <c r="F56" s="96"/>
      <c r="G56" s="96"/>
      <c r="H56" s="96"/>
      <c r="I56" s="96"/>
      <c r="J56" s="96"/>
      <c r="K56" s="96"/>
      <c r="L56" s="96"/>
      <c r="M56" s="96"/>
      <c r="N56" s="97"/>
      <c r="P56" s="99"/>
    </row>
    <row r="57" spans="1:16" s="98" customFormat="1" ht="15">
      <c r="A57" s="94"/>
      <c r="B57" s="107" t="s">
        <v>17</v>
      </c>
      <c r="C57" s="155"/>
      <c r="D57" s="289"/>
      <c r="E57" s="290"/>
      <c r="F57" s="96"/>
      <c r="G57" s="96"/>
      <c r="H57" s="96"/>
      <c r="I57" s="96"/>
      <c r="J57" s="96"/>
      <c r="K57" s="96"/>
      <c r="L57" s="96"/>
      <c r="M57" s="96"/>
      <c r="N57" s="97"/>
      <c r="P57" s="99"/>
    </row>
    <row r="58" spans="1:16" s="98" customFormat="1" ht="15">
      <c r="A58" s="94"/>
      <c r="B58" s="108" t="s">
        <v>18</v>
      </c>
      <c r="C58" s="155"/>
      <c r="D58" s="281"/>
      <c r="E58" s="282"/>
      <c r="F58" s="96"/>
      <c r="G58" s="96"/>
      <c r="H58" s="96"/>
      <c r="I58" s="96"/>
      <c r="J58" s="96"/>
      <c r="K58" s="96"/>
      <c r="L58" s="96"/>
      <c r="M58" s="96"/>
      <c r="N58" s="97"/>
      <c r="P58" s="99"/>
    </row>
    <row r="59" spans="1:16" s="98" customFormat="1" ht="15">
      <c r="A59" s="94"/>
      <c r="B59" s="108" t="s">
        <v>19</v>
      </c>
      <c r="C59" s="155"/>
      <c r="D59" s="281"/>
      <c r="E59" s="282"/>
      <c r="F59" s="96"/>
      <c r="G59" s="96"/>
      <c r="H59" s="96"/>
      <c r="I59" s="96"/>
      <c r="J59" s="96"/>
      <c r="K59" s="96"/>
      <c r="L59" s="96"/>
      <c r="M59" s="96"/>
      <c r="N59" s="97"/>
      <c r="P59" s="99"/>
    </row>
    <row r="60" spans="1:16" s="98" customFormat="1" ht="15">
      <c r="A60" s="94"/>
      <c r="B60" s="108" t="s">
        <v>20</v>
      </c>
      <c r="C60" s="155"/>
      <c r="D60" s="281"/>
      <c r="E60" s="282"/>
      <c r="F60" s="96"/>
      <c r="G60" s="96"/>
      <c r="H60" s="96"/>
      <c r="I60" s="96"/>
      <c r="J60" s="96"/>
      <c r="K60" s="96"/>
      <c r="L60" s="96"/>
      <c r="M60" s="96"/>
      <c r="N60" s="97"/>
      <c r="P60" s="99"/>
    </row>
    <row r="61" spans="1:16" s="98" customFormat="1" ht="15">
      <c r="A61" s="94"/>
      <c r="B61" s="108" t="s">
        <v>21</v>
      </c>
      <c r="C61" s="155"/>
      <c r="D61" s="281"/>
      <c r="E61" s="282"/>
      <c r="F61" s="96"/>
      <c r="G61" s="96"/>
      <c r="H61" s="96"/>
      <c r="I61" s="96"/>
      <c r="J61" s="96"/>
      <c r="K61" s="96"/>
      <c r="L61" s="96"/>
      <c r="M61" s="96"/>
      <c r="N61" s="97"/>
      <c r="P61" s="99"/>
    </row>
    <row r="62" spans="1:16" s="98" customFormat="1" ht="15">
      <c r="A62" s="94"/>
      <c r="B62" s="108" t="s">
        <v>22</v>
      </c>
      <c r="C62" s="155"/>
      <c r="D62" s="281"/>
      <c r="E62" s="282"/>
      <c r="F62" s="96"/>
      <c r="G62" s="96"/>
      <c r="H62" s="96"/>
      <c r="I62" s="96"/>
      <c r="J62" s="96"/>
      <c r="K62" s="96"/>
      <c r="L62" s="96"/>
      <c r="M62" s="96"/>
      <c r="N62" s="97"/>
      <c r="P62" s="99"/>
    </row>
    <row r="63" spans="1:16" s="98" customFormat="1" ht="15">
      <c r="A63" s="94"/>
      <c r="B63" s="108" t="s">
        <v>23</v>
      </c>
      <c r="C63" s="155"/>
      <c r="D63" s="281"/>
      <c r="E63" s="282"/>
      <c r="F63" s="96"/>
      <c r="G63" s="96"/>
      <c r="H63" s="96"/>
      <c r="I63" s="96"/>
      <c r="J63" s="96"/>
      <c r="K63" s="96"/>
      <c r="L63" s="96"/>
      <c r="M63" s="96"/>
      <c r="N63" s="97"/>
      <c r="P63" s="99"/>
    </row>
    <row r="64" spans="1:16" s="98" customFormat="1" ht="15">
      <c r="A64" s="94"/>
      <c r="B64" s="108" t="s">
        <v>24</v>
      </c>
      <c r="C64" s="155"/>
      <c r="D64" s="281"/>
      <c r="E64" s="282"/>
      <c r="F64" s="96"/>
      <c r="G64" s="96"/>
      <c r="H64" s="96"/>
      <c r="I64" s="96"/>
      <c r="J64" s="96"/>
      <c r="K64" s="96"/>
      <c r="L64" s="96"/>
      <c r="M64" s="96"/>
      <c r="N64" s="97"/>
      <c r="P64" s="99"/>
    </row>
    <row r="65" spans="1:16" s="98" customFormat="1" ht="15">
      <c r="A65" s="94"/>
      <c r="B65" s="108" t="s">
        <v>25</v>
      </c>
      <c r="C65" s="155"/>
      <c r="D65" s="281"/>
      <c r="E65" s="282"/>
      <c r="F65" s="96"/>
      <c r="G65" s="96"/>
      <c r="H65" s="96"/>
      <c r="I65" s="96"/>
      <c r="J65" s="96"/>
      <c r="K65" s="96"/>
      <c r="L65" s="96"/>
      <c r="M65" s="96"/>
      <c r="N65" s="97"/>
      <c r="P65" s="99"/>
    </row>
    <row r="66" spans="1:16" s="98" customFormat="1" ht="15">
      <c r="A66" s="94"/>
      <c r="B66" s="108" t="s">
        <v>26</v>
      </c>
      <c r="C66" s="155"/>
      <c r="D66" s="281"/>
      <c r="E66" s="282"/>
      <c r="F66" s="96"/>
      <c r="G66" s="96"/>
      <c r="H66" s="96"/>
      <c r="I66" s="96"/>
      <c r="J66" s="96"/>
      <c r="K66" s="96"/>
      <c r="L66" s="96"/>
      <c r="M66" s="96"/>
      <c r="N66" s="97"/>
      <c r="P66" s="99"/>
    </row>
    <row r="67" spans="1:16" s="98" customFormat="1" ht="15">
      <c r="A67" s="94"/>
      <c r="B67" s="108" t="s">
        <v>27</v>
      </c>
      <c r="C67" s="155"/>
      <c r="D67" s="281"/>
      <c r="E67" s="282"/>
      <c r="F67" s="96"/>
      <c r="G67" s="96"/>
      <c r="H67" s="96"/>
      <c r="I67" s="96"/>
      <c r="J67" s="96"/>
      <c r="K67" s="96"/>
      <c r="L67" s="96"/>
      <c r="M67" s="96"/>
      <c r="N67" s="97"/>
      <c r="P67" s="99"/>
    </row>
    <row r="68" spans="1:16" s="98" customFormat="1" ht="15.75" thickBot="1">
      <c r="A68" s="94"/>
      <c r="B68" s="109" t="s">
        <v>28</v>
      </c>
      <c r="C68" s="156"/>
      <c r="D68" s="279"/>
      <c r="E68" s="280"/>
      <c r="F68" s="96"/>
      <c r="G68" s="96"/>
      <c r="H68" s="96"/>
      <c r="I68" s="96"/>
      <c r="J68" s="96"/>
      <c r="K68" s="96"/>
      <c r="L68" s="96"/>
      <c r="M68" s="96"/>
      <c r="N68" s="97"/>
      <c r="P68" s="99"/>
    </row>
    <row r="69" spans="1:14" ht="15" thickBot="1">
      <c r="A69" s="59"/>
      <c r="B69" s="62"/>
      <c r="C69" s="62"/>
      <c r="D69" s="90"/>
      <c r="E69" s="62"/>
      <c r="F69" s="62"/>
      <c r="G69" s="62"/>
      <c r="H69" s="62"/>
      <c r="I69" s="62"/>
      <c r="J69" s="62"/>
      <c r="K69" s="62"/>
      <c r="L69" s="62"/>
      <c r="M69" s="62"/>
      <c r="N69" s="104"/>
    </row>
    <row r="70" spans="1:14" ht="14.25">
      <c r="A70" s="48"/>
      <c r="B70" s="68"/>
      <c r="C70" s="68"/>
      <c r="D70" s="12"/>
      <c r="E70" s="68"/>
      <c r="F70" s="68"/>
      <c r="G70" s="68"/>
      <c r="H70" s="68"/>
      <c r="I70" s="68"/>
      <c r="J70" s="68"/>
      <c r="K70" s="68"/>
      <c r="L70" s="68"/>
      <c r="M70" s="68"/>
      <c r="N70" s="70"/>
    </row>
    <row r="71" spans="1:16" s="52" customFormat="1" ht="15">
      <c r="A71" s="110"/>
      <c r="B71" s="53" t="s">
        <v>437</v>
      </c>
      <c r="C71" s="49"/>
      <c r="D71" s="49"/>
      <c r="E71" s="49"/>
      <c r="F71" s="242"/>
      <c r="G71" s="242"/>
      <c r="H71" s="242"/>
      <c r="I71" s="242"/>
      <c r="J71" s="242"/>
      <c r="K71" s="242"/>
      <c r="L71" s="242"/>
      <c r="M71" s="242"/>
      <c r="N71" s="51"/>
      <c r="P71" s="57"/>
    </row>
    <row r="72" spans="1:16" s="52" customFormat="1" ht="14.25">
      <c r="A72" s="110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51"/>
      <c r="P72" s="57"/>
    </row>
    <row r="73" spans="1:16" s="52" customFormat="1" ht="15">
      <c r="A73" s="110"/>
      <c r="B73" s="53" t="s">
        <v>52</v>
      </c>
      <c r="C73" s="49"/>
      <c r="D73" s="49"/>
      <c r="E73" s="49"/>
      <c r="F73" s="185"/>
      <c r="G73" s="111" t="s">
        <v>60</v>
      </c>
      <c r="H73" s="111"/>
      <c r="I73" s="49"/>
      <c r="J73" s="186"/>
      <c r="K73" s="49" t="s">
        <v>138</v>
      </c>
      <c r="L73" s="186"/>
      <c r="M73" s="49" t="s">
        <v>139</v>
      </c>
      <c r="N73" s="51"/>
      <c r="P73" s="57"/>
    </row>
    <row r="74" spans="1:16" s="52" customFormat="1" ht="14.25">
      <c r="A74" s="110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51"/>
      <c r="P74" s="57"/>
    </row>
    <row r="75" spans="1:16" s="52" customFormat="1" ht="15">
      <c r="A75" s="110"/>
      <c r="B75" s="53" t="s">
        <v>45</v>
      </c>
      <c r="C75" s="49"/>
      <c r="D75" s="49"/>
      <c r="E75" s="49"/>
      <c r="F75" s="242"/>
      <c r="G75" s="242"/>
      <c r="H75" s="242"/>
      <c r="I75" s="242"/>
      <c r="J75" s="242"/>
      <c r="K75" s="242"/>
      <c r="L75" s="242"/>
      <c r="M75" s="242"/>
      <c r="N75" s="51"/>
      <c r="P75" s="57"/>
    </row>
    <row r="76" spans="1:16" s="52" customFormat="1" ht="14.25">
      <c r="A76" s="110"/>
      <c r="B76" s="49"/>
      <c r="C76" s="49"/>
      <c r="D76" s="49"/>
      <c r="E76" s="49"/>
      <c r="F76" s="242"/>
      <c r="G76" s="242"/>
      <c r="H76" s="242"/>
      <c r="I76" s="242"/>
      <c r="J76" s="242"/>
      <c r="K76" s="242"/>
      <c r="L76" s="242"/>
      <c r="M76" s="242"/>
      <c r="N76" s="51"/>
      <c r="P76" s="57"/>
    </row>
    <row r="77" spans="1:16" s="52" customFormat="1" ht="14.25">
      <c r="A77" s="112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4"/>
      <c r="P77" s="57"/>
    </row>
    <row r="78" spans="1:14" s="52" customFormat="1" ht="15" customHeight="1">
      <c r="A78" s="112"/>
      <c r="B78" s="115" t="s">
        <v>427</v>
      </c>
      <c r="C78" s="113"/>
      <c r="D78" s="113"/>
      <c r="E78" s="113"/>
      <c r="F78" s="116"/>
      <c r="G78" s="116"/>
      <c r="H78" s="116"/>
      <c r="I78" s="116"/>
      <c r="J78" s="113"/>
      <c r="K78" s="113"/>
      <c r="L78" s="113"/>
      <c r="M78" s="113"/>
      <c r="N78" s="114"/>
    </row>
    <row r="79" spans="1:14" s="52" customFormat="1" ht="21" customHeight="1">
      <c r="A79" s="112"/>
      <c r="B79" s="113" t="s">
        <v>428</v>
      </c>
      <c r="C79" s="113"/>
      <c r="D79" s="113"/>
      <c r="E79" s="113"/>
      <c r="F79" s="113" t="s">
        <v>31</v>
      </c>
      <c r="G79" s="113"/>
      <c r="H79" s="113"/>
      <c r="I79" s="113"/>
      <c r="J79" s="113"/>
      <c r="K79" s="117" t="s">
        <v>32</v>
      </c>
      <c r="L79" s="116"/>
      <c r="M79" s="116"/>
      <c r="N79" s="114"/>
    </row>
    <row r="80" spans="1:14" s="52" customFormat="1" ht="15" customHeight="1">
      <c r="A80" s="110"/>
      <c r="B80" s="237"/>
      <c r="C80" s="237"/>
      <c r="D80" s="237"/>
      <c r="E80" s="238"/>
      <c r="F80" s="239"/>
      <c r="G80" s="240"/>
      <c r="H80" s="240"/>
      <c r="I80" s="240"/>
      <c r="J80" s="241"/>
      <c r="K80" s="243"/>
      <c r="L80" s="244"/>
      <c r="M80" s="244"/>
      <c r="N80" s="114"/>
    </row>
    <row r="81" spans="1:14" s="52" customFormat="1" ht="15" customHeight="1">
      <c r="A81" s="110"/>
      <c r="B81" s="237"/>
      <c r="C81" s="237"/>
      <c r="D81" s="237"/>
      <c r="E81" s="238"/>
      <c r="F81" s="242"/>
      <c r="G81" s="242"/>
      <c r="H81" s="242"/>
      <c r="I81" s="242"/>
      <c r="J81" s="242"/>
      <c r="K81" s="243"/>
      <c r="L81" s="244"/>
      <c r="M81" s="244"/>
      <c r="N81" s="114"/>
    </row>
    <row r="82" spans="1:14" s="52" customFormat="1" ht="15" customHeight="1">
      <c r="A82" s="110"/>
      <c r="B82" s="237"/>
      <c r="C82" s="237"/>
      <c r="D82" s="237"/>
      <c r="E82" s="238"/>
      <c r="F82" s="242"/>
      <c r="G82" s="242"/>
      <c r="H82" s="242"/>
      <c r="I82" s="242"/>
      <c r="J82" s="242"/>
      <c r="K82" s="243"/>
      <c r="L82" s="244"/>
      <c r="M82" s="244"/>
      <c r="N82" s="114"/>
    </row>
    <row r="83" spans="1:14" s="52" customFormat="1" ht="15" customHeight="1">
      <c r="A83" s="110"/>
      <c r="B83" s="237"/>
      <c r="C83" s="237"/>
      <c r="D83" s="237"/>
      <c r="E83" s="238"/>
      <c r="F83" s="242"/>
      <c r="G83" s="242"/>
      <c r="H83" s="242"/>
      <c r="I83" s="242"/>
      <c r="J83" s="242"/>
      <c r="K83" s="243"/>
      <c r="L83" s="244"/>
      <c r="M83" s="244"/>
      <c r="N83" s="114"/>
    </row>
    <row r="84" spans="1:14" ht="15" thickBot="1">
      <c r="A84" s="59"/>
      <c r="B84" s="62"/>
      <c r="C84" s="62"/>
      <c r="D84" s="90"/>
      <c r="E84" s="62"/>
      <c r="F84" s="62"/>
      <c r="G84" s="62"/>
      <c r="H84" s="62"/>
      <c r="I84" s="62"/>
      <c r="J84" s="62"/>
      <c r="K84" s="62"/>
      <c r="L84" s="62"/>
      <c r="M84" s="62"/>
      <c r="N84" s="104"/>
    </row>
  </sheetData>
  <sheetProtection password="CBB5" sheet="1" objects="1" selectLockedCells="1"/>
  <mergeCells count="88">
    <mergeCell ref="D44:E44"/>
    <mergeCell ref="D33:E33"/>
    <mergeCell ref="D48:E48"/>
    <mergeCell ref="D49:E49"/>
    <mergeCell ref="D40:E40"/>
    <mergeCell ref="D35:E35"/>
    <mergeCell ref="D34:E34"/>
    <mergeCell ref="D43:E43"/>
    <mergeCell ref="D60:E60"/>
    <mergeCell ref="H34:I34"/>
    <mergeCell ref="H31:I31"/>
    <mergeCell ref="H32:I32"/>
    <mergeCell ref="H33:I33"/>
    <mergeCell ref="D41:E41"/>
    <mergeCell ref="D42:E42"/>
    <mergeCell ref="D31:E31"/>
    <mergeCell ref="D50:E50"/>
    <mergeCell ref="H35:I35"/>
    <mergeCell ref="B55:C55"/>
    <mergeCell ref="D65:E65"/>
    <mergeCell ref="D51:E51"/>
    <mergeCell ref="D56:E56"/>
    <mergeCell ref="D55:E55"/>
    <mergeCell ref="D52:E52"/>
    <mergeCell ref="D57:E57"/>
    <mergeCell ref="D58:E58"/>
    <mergeCell ref="D64:E64"/>
    <mergeCell ref="D59:E59"/>
    <mergeCell ref="D68:E68"/>
    <mergeCell ref="D61:E61"/>
    <mergeCell ref="D62:E62"/>
    <mergeCell ref="D63:E63"/>
    <mergeCell ref="D67:E67"/>
    <mergeCell ref="D66:E66"/>
    <mergeCell ref="H27:I27"/>
    <mergeCell ref="H29:I29"/>
    <mergeCell ref="G39:H39"/>
    <mergeCell ref="F76:M76"/>
    <mergeCell ref="D45:E45"/>
    <mergeCell ref="D46:E46"/>
    <mergeCell ref="D47:E47"/>
    <mergeCell ref="C39:E39"/>
    <mergeCell ref="F75:M75"/>
    <mergeCell ref="F71:M71"/>
    <mergeCell ref="K9:M9"/>
    <mergeCell ref="K11:M11"/>
    <mergeCell ref="K4:M4"/>
    <mergeCell ref="K5:M5"/>
    <mergeCell ref="K6:M6"/>
    <mergeCell ref="K3:M3"/>
    <mergeCell ref="D21:J21"/>
    <mergeCell ref="D30:E30"/>
    <mergeCell ref="D29:E29"/>
    <mergeCell ref="H30:I30"/>
    <mergeCell ref="F3:I3"/>
    <mergeCell ref="F4:I4"/>
    <mergeCell ref="F5:I5"/>
    <mergeCell ref="F6:I6"/>
    <mergeCell ref="H25:I25"/>
    <mergeCell ref="H26:I26"/>
    <mergeCell ref="D26:E26"/>
    <mergeCell ref="D23:E23"/>
    <mergeCell ref="D24:E24"/>
    <mergeCell ref="H28:I28"/>
    <mergeCell ref="D32:E32"/>
    <mergeCell ref="F9:I9"/>
    <mergeCell ref="F11:I11"/>
    <mergeCell ref="H22:I22"/>
    <mergeCell ref="H23:I23"/>
    <mergeCell ref="H24:I24"/>
    <mergeCell ref="K80:M80"/>
    <mergeCell ref="K81:M81"/>
    <mergeCell ref="K82:M82"/>
    <mergeCell ref="K83:M83"/>
    <mergeCell ref="K21:L21"/>
    <mergeCell ref="B22:C22"/>
    <mergeCell ref="D28:E28"/>
    <mergeCell ref="D27:E27"/>
    <mergeCell ref="D22:E22"/>
    <mergeCell ref="D25:E25"/>
    <mergeCell ref="B80:E80"/>
    <mergeCell ref="B81:E81"/>
    <mergeCell ref="B82:E82"/>
    <mergeCell ref="B83:E83"/>
    <mergeCell ref="F80:J80"/>
    <mergeCell ref="F81:J81"/>
    <mergeCell ref="F82:J82"/>
    <mergeCell ref="F83:J83"/>
  </mergeCells>
  <dataValidations count="30">
    <dataValidation type="textLength" operator="equal" allowBlank="1" showInputMessage="1" showErrorMessage="1" sqref="D15:D17">
      <formula1>1</formula1>
    </dataValidation>
    <dataValidation type="whole" allowBlank="1" showInputMessage="1" showErrorMessage="1" sqref="C30:C31 C52 C28 C26 C24 C33 C35 H45 H43 H41 H50 H47:H48 H52 C45 C43 C41 C50 C47:C48 C68 C61 C59 C57 C66 C63:C64">
      <formula1>1</formula1>
      <formula2>31</formula2>
    </dataValidation>
    <dataValidation type="whole" allowBlank="1" showInputMessage="1" showErrorMessage="1" sqref="C25 C42 C58">
      <formula1>1</formula1>
      <formula2>29</formula2>
    </dataValidation>
    <dataValidation type="whole" allowBlank="1" showInputMessage="1" showErrorMessage="1" sqref="C27 C44 C29 C32 C34 H51 H49 H46 H44 C51 C49 C46 C60 C67 C65 C62">
      <formula1>1</formula1>
      <formula2>30</formula2>
    </dataValidation>
    <dataValidation type="textLength" operator="equal" allowBlank="1" showErrorMessage="1" promptTitle="VOR kód" prompt="A VOR kód 3 betűt és 3 számot tartalmazó azonosító, pl: ABC123" errorTitle="VOR kód" error="A VOR kód 3 betűt és 3 számot tartalmazó azonosító, pl: ABC123" sqref="F9:I9">
      <formula1>6</formula1>
    </dataValidation>
    <dataValidation type="whole" allowBlank="1" showErrorMessage="1" promptTitle="Építés éve" prompt="Az építés éve, vagy ha van, az utolsó engedélyes felújítás éve.&#10;Adathiány esetén üresen hagyandó." errorTitle="Építés éve" error="Az építés éve, vagy ha van, az utolsó engedélyes felújítás éve.&#10;Adathiány esetén üresen hagyandó." sqref="K5:M5">
      <formula1>1800</formula1>
      <formula2>2025</formula2>
    </dataValidation>
    <dataValidation type="textLength" allowBlank="1" showErrorMessage="1" promptTitle="VIFIR kód" prompt="A VIFIR kód egy betűjel + max 9 számjegy sora, melyet követhet egy betűjel. Pl: k121231234a" errorTitle="VIFIR kód" error="A VIFIR kód egy betűjel + max 9 számjegy sora, melyet követhet egy betűjel. Pl: k121231234a" sqref="K9:M9">
      <formula1>8</formula1>
      <formula2>12</formula2>
    </dataValidation>
    <dataValidation type="decimal" allowBlank="1" showErrorMessage="1" promptTitle="Vízhőfok" prompt="A víz hőmérséklet adata pozitív számmal megadva." errorTitle="Vízhőfok" error="Vízhőfok.&#10;Adathiány esetén üresen hagyandó." sqref="G24:G35">
      <formula1>-5</formula1>
      <formula2>120</formula2>
    </dataValidation>
    <dataValidation type="decimal" allowBlank="1" showErrorMessage="1" promptTitle="Nyugalmi vízszint" prompt="Pozitív kút esetében pozitív, egyéb esetben negatív számmal, 2 tizedesjegy pontossággal megadandó érték. Tól-ig tartomány helyett a jellemző átlag értéket kell megadni." errorTitle="Nyugalmi vízszint" error="Pozitív kút esetében pozitív, egyéb esetben negatív számmal, 2 tizedesjegy pontossággal megadandó érték. Tól-ig tartomány helyett a jellemző átlag értéket kell megadni.&#10;Adathiány esetén üresen hagyandó." sqref="H24:I35">
      <formula1>-5000</formula1>
      <formula2>5000</formula2>
    </dataValidation>
    <dataValidation errorStyle="warning" type="decimal" allowBlank="1" showErrorMessage="1" promptTitle="Üzemi vízszint" prompt="Jellemzően negatív számmal, 2 tizedesjegy pontossággal megadandó érték. Tizedes elválasztónak vesszőt kell használni. Tól-ig tartomány helyett a jellemző átlag értéket kell megadni." errorTitle="Üzemi vízszint" error="Jellemzően negatív számmal, 2 tizedesjegy pontossággal megadandó érték. Tól-ig tartomány helyett a jellemző átlag értéket kell megadni." sqref="D24:E35">
      <formula1>-2500</formula1>
      <formula2>50</formula2>
    </dataValidation>
    <dataValidation type="whole" allowBlank="1" showErrorMessage="1" promptTitle="VIZIG kódSZÁMA" prompt="1: ÉDUVIZIG, 2: KDVVIZIG, &#10;3: ADUVIZIG, 4: KDTVIZIG, &#10;5: DDVIZIG, 6: NYUDUVIZIG,&#10;7: FETIVIZIG, 8: ÉMVIZIG, &#10;9: TIVIZIG, 10: KÖTIVIZIG, &#10;11: ATIVIZIG, 12: KÖVIZIG&#10;" errorTitle="VIZIG szám" error="A területi VIZIG 1-12 közötti azonosítószáma." sqref="F10">
      <formula1>1</formula1>
      <formula2>12</formula2>
    </dataValidation>
    <dataValidation type="whole" operator="equal" allowBlank="1" showInputMessage="1" showErrorMessage="1" sqref="K3:M3">
      <formula1>2022</formula1>
    </dataValidation>
    <dataValidation type="decimal" allowBlank="1" showErrorMessage="1" promptTitle="Kútmélység" prompt="A kút méterben mért mélysége, pozitív számmal megadva.&#10;Tizedes elválasztónak vessző használható." errorTitle="Mélység" error="A kút méterben mért mélysége, pozitív számmal megadva. Tizedes elválasztónak vessző használható." sqref="K6:M6">
      <formula1>0</formula1>
      <formula2>3000</formula2>
    </dataValidation>
    <dataValidation type="decimal" allowBlank="1" showErrorMessage="1" promptTitle="Vízhozam" prompt="Termelőkút esetén,pozitív számmal, liter/percben megadott hozamérték." errorTitle="Vízhozam" error="Pozitív számmal, liter/percben megadott hozamérték." sqref="F24:F35">
      <formula1>-10000</formula1>
      <formula2>10000</formula2>
    </dataValidation>
    <dataValidation type="decimal" allowBlank="1" showErrorMessage="1" promptTitle="Állásidő" prompt="Pozitív számmal, órában megadott állásidő.&#10;Rendesen 1-24 közé eső érték.&#10;A nyugalmi vízszint mérése előtti leállás időtartama." sqref="J24:J35">
      <formula1>0</formula1>
      <formula2>500</formula2>
    </dataValidation>
    <dataValidation type="decimal" allowBlank="1" showErrorMessage="1" promptTitle="Havi üzemóra" prompt="Havi üzemórák száma. 0 - 744 közé eső érték." errorTitle="Havi üzemóra" error="Havi üzemórák száma. 0 - 744 közé eső érték." sqref="K24:K35">
      <formula1>0</formula1>
      <formula2>744</formula2>
    </dataValidation>
    <dataValidation type="decimal" operator="greaterThan" allowBlank="1" showErrorMessage="1" promptTitle="Kitermelt víz" prompt="A havi kitermelt vízmennyiség termelőkút esetén pozitív számmal, köbméterben kifejezve." errorTitle="Kitermelt víz" error="A havi kitermelt vízmennyiség pozitív számmal, köbméterben kifejezve." sqref="L24:L35">
      <formula1>-10000</formula1>
    </dataValidation>
    <dataValidation allowBlank="1" showInputMessage="1" showErrorMessage="1" promptTitle="Vízszint" prompt="Pozitív kút esetében pozitív, egyéb esetben negatív számmal, 2 tizedesjegy pontossággal megadandó érték." errorTitle="Vízszint" error="Pozitív kút esetében pozitív, egyéb esetben negatív számmal, 2 tizedesjegy pontossággal megadandó érték. Tól-ig tartomány helyett a jellemző átlag értéket kell megadni." sqref="G40"/>
    <dataValidation type="decimal" allowBlank="1" showErrorMessage="1" promptTitle="Vízszint" prompt="Pozitív kút esetében pozitív, egyéb esetben negatív számmal, 2 tizedesjegy pontossággal megadandó érték. Tól-ig tartomány helyett a jellemző átlag értéket kell megadni." sqref="F41:F52">
      <formula1>-2500</formula1>
      <formula2>200</formula2>
    </dataValidation>
    <dataValidation type="decimal" allowBlank="1" showErrorMessage="1" promptTitle="Vízszint" prompt="Pozitív kút esetében pozitív, egyéb esetben negatív számmal, 2 tizedesjegy pontossággal megadandó érték." errorTitle="Vízszint" error="Pozitív kút esetében pozitív, egyéb esetben negatív számmal, 2 tizedesjegy pontossággal megadandó érték. Tól-ig tartomány helyett a jellemző átlag értéket kell megadni." sqref="G41:G52">
      <formula1>-2500</formula1>
      <formula2>200</formula2>
    </dataValidation>
    <dataValidation type="decimal" allowBlank="1" showErrorMessage="1" prompt="Forrás, galéria esetén, pozitív számmal, liter/percben megadott hozamérték." sqref="D57:E68">
      <formula1>-10000</formula1>
      <formula2>10000</formula2>
    </dataValidation>
    <dataValidation allowBlank="1" showErrorMessage="1" promptTitle="Üzemeltetés módja" prompt="- Megfigyelőkút&#10;- Üzemen kívül&#10;- Termelőkút esetén szabad kifolyás vagy szivattyús vízkivétel, a szivattyú típusát és beépítési mélységét közölni kell. &#10;- Forrásoknál és galériáknál szivattyús vízkivétel és szabad kifolyás egyidejűleg is lehet" sqref="F71:M71"/>
    <dataValidation allowBlank="1" showErrorMessage="1" promptTitle="Viszonyítási pont" prompt="A mérések viszonyítási pontjának megnevezése:&#10;pl: csőperem / aknafedél / kútfej" sqref="F73"/>
    <dataValidation allowBlank="1" showErrorMessage="1" promptTitle="Viszonyítási pont magassága" prompt="A viszonyítási pont magassága a terepszinttől mérve" sqref="J73"/>
    <dataValidation allowBlank="1" showErrorMessage="1" promptTitle="A terepszint magassága" prompt="A terepszint tengerszint feletti magassága (méter Balti felett)" sqref="L73"/>
    <dataValidation allowBlank="1" showErrorMessage="1" promptTitle="A mérőeszközök" prompt="A vízszintméréshez, vízszintregisztráláshoz, hozamméréshez, kitermelt vízmennyiség méréséhez használt ESZKÖZÖK NEVÉT, TÍPUSÁT kell közölni. Itt kell közölni, ha havi 1 alkalomnál gyakoribb mérés történik" sqref="F75:M75"/>
    <dataValidation allowBlank="1" showErrorMessage="1" prompt="Hidrodinamikai mérések, gáz-víz viszony vizsgálatok a 8. részben fel nem sorolt gázelemzések, illetve műszaki beavatkozások munkálatai pl.: kúttisztítás, kútjavítás, szivattyú-csere, kútfej-csere, tömedékelés, stb." sqref="F80:J83"/>
    <dataValidation errorStyle="warning" type="whole" allowBlank="1" showInputMessage="1" showErrorMessage="1" sqref="H42">
      <formula1>1</formula1>
      <formula2>29</formula2>
    </dataValidation>
    <dataValidation type="date" allowBlank="1" showErrorMessage="1" promptTitle="Formátum:" prompt="pl: 2022.06.10" sqref="B80:E83">
      <formula1>43831</formula1>
      <formula2>45000</formula2>
    </dataValidation>
    <dataValidation type="decimal" allowBlank="1" showErrorMessage="1" promptTitle="Vízszint" prompt="Pozitív kút esetében pozitív, egyéb esetben negatív számmal, 2 tizedesjegy pontossággal megadandó érték." errorTitle="Vízszint" error="Pozitív kút esetében pozitív, egyéb esetben negatív számmal, 2 tizedesjegy pontossággal megadandó érték. Tól-ig tartomány helyett a jellemző átlag értéket kell megadni." sqref="D41:E52">
      <formula1>-2500</formula1>
      <formula2>200</formula2>
    </dataValidation>
  </dataValidations>
  <printOptions horizont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56" r:id="rId2"/>
  <headerFooter alignWithMargins="0">
    <oddHeader>&amp;L&amp;F&amp;R&amp;A</oddHeader>
    <oddFooter>&amp;C&amp;P/&amp;N</oddFooter>
  </headerFooter>
  <rowBreaks count="1" manualBreakCount="1">
    <brk id="37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4"/>
  <sheetViews>
    <sheetView showGridLines="0" zoomScale="90" zoomScaleNormal="90" zoomScaleSheetLayoutView="100" workbookViewId="0" topLeftCell="A1">
      <selection activeCell="F16" sqref="F16"/>
    </sheetView>
  </sheetViews>
  <sheetFormatPr defaultColWidth="0" defaultRowHeight="12.75" zeroHeight="1"/>
  <cols>
    <col min="1" max="1" width="3.75390625" style="123" customWidth="1"/>
    <col min="2" max="2" width="28.125" style="123" customWidth="1"/>
    <col min="3" max="5" width="14.25390625" style="123" customWidth="1"/>
    <col min="6" max="9" width="14.25390625" style="134" customWidth="1"/>
    <col min="10" max="10" width="3.75390625" style="123" customWidth="1"/>
    <col min="11" max="11" width="3.625" style="123" customWidth="1"/>
    <col min="12" max="15" width="9.125" style="123" customWidth="1"/>
    <col min="16" max="16384" width="9.125" style="123" hidden="1" customWidth="1"/>
  </cols>
  <sheetData>
    <row r="1" spans="1:10" ht="14.25">
      <c r="A1" s="119"/>
      <c r="B1" s="163"/>
      <c r="C1" s="163"/>
      <c r="D1" s="163"/>
      <c r="E1" s="163"/>
      <c r="F1" s="164"/>
      <c r="G1" s="164"/>
      <c r="H1" s="164"/>
      <c r="I1" s="164"/>
      <c r="J1" s="165"/>
    </row>
    <row r="2" spans="1:11" ht="22.5" customHeight="1">
      <c r="A2" s="124"/>
      <c r="B2" s="166" t="s">
        <v>51</v>
      </c>
      <c r="C2" s="305" t="str">
        <f>IF(meresek!F3="","Mérések lapon kitöltendő",meresek!F3)</f>
        <v>Mérések lapon kitöltendő</v>
      </c>
      <c r="D2" s="306"/>
      <c r="E2" s="307"/>
      <c r="F2" s="167" t="s">
        <v>53</v>
      </c>
      <c r="G2" s="308">
        <f>IF(meresek!K3="","",meresek!K3)</f>
        <v>2022</v>
      </c>
      <c r="H2" s="309"/>
      <c r="I2" s="310"/>
      <c r="J2" s="168"/>
      <c r="K2" s="52"/>
    </row>
    <row r="3" spans="1:11" ht="22.5" customHeight="1">
      <c r="A3" s="124"/>
      <c r="B3" s="169" t="s">
        <v>57</v>
      </c>
      <c r="C3" s="305" t="str">
        <f>IF(meresek!F4="","Mérések lapon kitöltendő",meresek!F4)</f>
        <v>Mérések lapon kitöltendő</v>
      </c>
      <c r="D3" s="306"/>
      <c r="E3" s="307"/>
      <c r="F3" s="167" t="s">
        <v>54</v>
      </c>
      <c r="G3" s="311" t="str">
        <f>IF(meresek!K4="","Mérések lapon kitöltendő",meresek!K4)</f>
        <v>Mérések lapon kitöltendő</v>
      </c>
      <c r="H3" s="306"/>
      <c r="I3" s="307"/>
      <c r="J3" s="168"/>
      <c r="K3" s="52"/>
    </row>
    <row r="4" spans="1:10" ht="22.5" customHeight="1">
      <c r="A4" s="124"/>
      <c r="B4" s="169" t="s">
        <v>58</v>
      </c>
      <c r="C4" s="305" t="str">
        <f>IF(meresek!F5="","Mérések lapon kitöltendő",meresek!F5)</f>
        <v>Mérések lapon kitöltendő</v>
      </c>
      <c r="D4" s="306"/>
      <c r="E4" s="307"/>
      <c r="F4" s="167" t="s">
        <v>55</v>
      </c>
      <c r="G4" s="170" t="str">
        <f>IF(meresek!K5="","Mérések lapon kitöltendő",meresek!K5)</f>
        <v>Mérések lapon kitöltendő</v>
      </c>
      <c r="H4" s="177"/>
      <c r="I4" s="177"/>
      <c r="J4" s="168"/>
    </row>
    <row r="5" spans="1:11" ht="22.5" customHeight="1">
      <c r="A5" s="124"/>
      <c r="B5" s="169" t="s">
        <v>59</v>
      </c>
      <c r="C5" s="305" t="str">
        <f>IF(meresek!F6="","Mérések lapon kitöltendő",meresek!F6)</f>
        <v>Mérések lapon kitöltendő</v>
      </c>
      <c r="D5" s="306"/>
      <c r="E5" s="307"/>
      <c r="F5" s="167" t="s">
        <v>56</v>
      </c>
      <c r="G5" s="312" t="str">
        <f>IF(meresek!K6="","Mérések lapon kitöltendő",meresek!K6)</f>
        <v>Mérések lapon kitöltendő</v>
      </c>
      <c r="H5" s="306"/>
      <c r="I5" s="307"/>
      <c r="J5" s="168"/>
      <c r="K5" s="52"/>
    </row>
    <row r="6" spans="1:11" ht="15" thickBot="1">
      <c r="A6" s="126"/>
      <c r="B6" s="171"/>
      <c r="C6" s="171"/>
      <c r="D6" s="171"/>
      <c r="E6" s="171"/>
      <c r="F6" s="172"/>
      <c r="G6" s="172"/>
      <c r="H6" s="172"/>
      <c r="I6" s="172"/>
      <c r="J6" s="173"/>
      <c r="K6" s="52"/>
    </row>
    <row r="7" spans="1:11" ht="14.25">
      <c r="A7" s="124"/>
      <c r="B7" s="169"/>
      <c r="C7" s="169"/>
      <c r="D7" s="169"/>
      <c r="E7" s="169"/>
      <c r="F7" s="167"/>
      <c r="G7" s="167"/>
      <c r="H7" s="167"/>
      <c r="I7" s="167"/>
      <c r="J7" s="168"/>
      <c r="K7" s="52"/>
    </row>
    <row r="8" spans="1:11" ht="22.5" customHeight="1">
      <c r="A8" s="124"/>
      <c r="B8" s="174" t="s">
        <v>378</v>
      </c>
      <c r="C8" s="305" t="str">
        <f>IF(meresek!F9="","Mérések lapon kitöltendő",meresek!F9)</f>
        <v>Mérések lapon kitöltendő</v>
      </c>
      <c r="D8" s="306"/>
      <c r="E8" s="307"/>
      <c r="F8" s="175" t="s">
        <v>141</v>
      </c>
      <c r="G8" s="305" t="str">
        <f>IF(meresek!K9="","Mérések lapon kitöltendő",meresek!K9)</f>
        <v>Mérések lapon kitöltendő</v>
      </c>
      <c r="H8" s="306"/>
      <c r="I8" s="307"/>
      <c r="J8" s="168"/>
      <c r="K8" s="52"/>
    </row>
    <row r="9" spans="1:11" ht="22.5" customHeight="1">
      <c r="A9" s="124"/>
      <c r="B9" s="176" t="s">
        <v>142</v>
      </c>
      <c r="C9" s="170" t="str">
        <f>IF(meresek!F10="","Mérések lapon kitöltendő",meresek!F10)</f>
        <v>Mérések lapon kitöltendő</v>
      </c>
      <c r="D9" s="177"/>
      <c r="E9" s="177"/>
      <c r="F9" s="167"/>
      <c r="G9" s="178"/>
      <c r="H9" s="178"/>
      <c r="I9" s="178"/>
      <c r="J9" s="168"/>
      <c r="K9" s="52"/>
    </row>
    <row r="10" spans="1:11" ht="22.5" customHeight="1">
      <c r="A10" s="124"/>
      <c r="B10" s="179" t="s">
        <v>143</v>
      </c>
      <c r="C10" s="305" t="str">
        <f>IF(meresek!F11="","Mérések lapon kitöltendő",meresek!F11)</f>
        <v>Mérések lapon kitöltendő</v>
      </c>
      <c r="D10" s="306"/>
      <c r="E10" s="307"/>
      <c r="F10" s="180" t="s">
        <v>144</v>
      </c>
      <c r="G10" s="178"/>
      <c r="H10" s="305" t="str">
        <f>IF(meresek!K11="","Mérések lapon kitöltendő",meresek!K11)</f>
        <v>Mérések lapon kitöltendő</v>
      </c>
      <c r="I10" s="307"/>
      <c r="J10" s="168"/>
      <c r="K10" s="52"/>
    </row>
    <row r="11" spans="1:11" ht="15" thickBot="1">
      <c r="A11" s="124"/>
      <c r="B11" s="169"/>
      <c r="C11" s="169"/>
      <c r="D11" s="169"/>
      <c r="E11" s="169"/>
      <c r="F11" s="167"/>
      <c r="G11" s="167"/>
      <c r="H11" s="167"/>
      <c r="I11" s="167"/>
      <c r="J11" s="168"/>
      <c r="K11" s="52"/>
    </row>
    <row r="12" spans="1:10" ht="11.25" customHeight="1">
      <c r="A12" s="119"/>
      <c r="B12" s="120"/>
      <c r="C12" s="120"/>
      <c r="D12" s="120"/>
      <c r="E12" s="120"/>
      <c r="F12" s="121"/>
      <c r="G12" s="121"/>
      <c r="H12" s="121"/>
      <c r="I12" s="121"/>
      <c r="J12" s="122"/>
    </row>
    <row r="13" spans="1:10" ht="33" customHeight="1">
      <c r="A13" s="124"/>
      <c r="B13" s="313" t="s">
        <v>438</v>
      </c>
      <c r="C13" s="313"/>
      <c r="D13" s="313"/>
      <c r="E13" s="313"/>
      <c r="F13" s="313"/>
      <c r="G13" s="313"/>
      <c r="H13" s="313"/>
      <c r="I13" s="313"/>
      <c r="J13" s="125"/>
    </row>
    <row r="14" spans="1:10" ht="9.75" customHeight="1">
      <c r="A14" s="124"/>
      <c r="B14" s="117"/>
      <c r="C14" s="117"/>
      <c r="D14" s="117"/>
      <c r="E14" s="117"/>
      <c r="F14" s="116"/>
      <c r="G14" s="116"/>
      <c r="H14" s="116"/>
      <c r="I14" s="116"/>
      <c r="J14" s="125"/>
    </row>
    <row r="15" spans="1:10" s="52" customFormat="1" ht="16.5" customHeight="1">
      <c r="A15" s="110"/>
      <c r="B15" s="300" t="s">
        <v>34</v>
      </c>
      <c r="C15" s="302"/>
      <c r="D15" s="302"/>
      <c r="E15" s="53"/>
      <c r="F15" s="116"/>
      <c r="G15" s="116"/>
      <c r="H15" s="128"/>
      <c r="I15" s="129"/>
      <c r="J15" s="51"/>
    </row>
    <row r="16" spans="1:10" s="52" customFormat="1" ht="15">
      <c r="A16" s="110"/>
      <c r="B16" s="304" t="s">
        <v>61</v>
      </c>
      <c r="C16" s="304"/>
      <c r="D16" s="304"/>
      <c r="E16" s="130" t="s">
        <v>37</v>
      </c>
      <c r="F16" s="148"/>
      <c r="G16" s="149"/>
      <c r="H16" s="149"/>
      <c r="I16" s="149"/>
      <c r="J16" s="51"/>
    </row>
    <row r="17" spans="1:10" s="52" customFormat="1" ht="14.25">
      <c r="A17" s="110"/>
      <c r="B17" s="304" t="s">
        <v>429</v>
      </c>
      <c r="C17" s="304"/>
      <c r="D17" s="304"/>
      <c r="E17" s="130"/>
      <c r="F17" s="181"/>
      <c r="G17" s="181"/>
      <c r="H17" s="181"/>
      <c r="I17" s="181"/>
      <c r="J17" s="51"/>
    </row>
    <row r="18" spans="1:10" s="52" customFormat="1" ht="14.25">
      <c r="A18" s="110"/>
      <c r="B18" s="304" t="s">
        <v>62</v>
      </c>
      <c r="C18" s="304"/>
      <c r="D18" s="304"/>
      <c r="E18" s="130" t="s">
        <v>38</v>
      </c>
      <c r="F18" s="181"/>
      <c r="G18" s="181"/>
      <c r="H18" s="181"/>
      <c r="I18" s="181"/>
      <c r="J18" s="51"/>
    </row>
    <row r="19" spans="1:10" s="52" customFormat="1" ht="14.25">
      <c r="A19" s="110"/>
      <c r="B19" s="304" t="s">
        <v>63</v>
      </c>
      <c r="C19" s="304"/>
      <c r="D19" s="304"/>
      <c r="E19" s="130" t="s">
        <v>183</v>
      </c>
      <c r="F19" s="181"/>
      <c r="G19" s="181"/>
      <c r="H19" s="181"/>
      <c r="I19" s="181"/>
      <c r="J19" s="51"/>
    </row>
    <row r="20" spans="1:10" s="52" customFormat="1" ht="16.5">
      <c r="A20" s="110"/>
      <c r="B20" s="304" t="s">
        <v>64</v>
      </c>
      <c r="C20" s="304"/>
      <c r="D20" s="304"/>
      <c r="E20" s="131" t="s">
        <v>435</v>
      </c>
      <c r="F20" s="182"/>
      <c r="G20" s="182"/>
      <c r="H20" s="182"/>
      <c r="I20" s="182"/>
      <c r="J20" s="51"/>
    </row>
    <row r="21" spans="1:10" s="52" customFormat="1" ht="14.25">
      <c r="A21" s="110"/>
      <c r="B21" s="304" t="s">
        <v>65</v>
      </c>
      <c r="C21" s="304"/>
      <c r="D21" s="304"/>
      <c r="E21" s="130" t="s">
        <v>181</v>
      </c>
      <c r="F21" s="181"/>
      <c r="G21" s="181"/>
      <c r="H21" s="181"/>
      <c r="I21" s="181"/>
      <c r="J21" s="51"/>
    </row>
    <row r="22" spans="1:10" s="52" customFormat="1" ht="14.25">
      <c r="A22" s="110"/>
      <c r="B22" s="304" t="s">
        <v>66</v>
      </c>
      <c r="C22" s="304"/>
      <c r="D22" s="304"/>
      <c r="E22" s="130"/>
      <c r="F22" s="183"/>
      <c r="G22" s="183"/>
      <c r="H22" s="183"/>
      <c r="I22" s="183"/>
      <c r="J22" s="51"/>
    </row>
    <row r="23" spans="1:10" s="52" customFormat="1" ht="14.25">
      <c r="A23" s="110"/>
      <c r="B23" s="304" t="s">
        <v>67</v>
      </c>
      <c r="C23" s="304"/>
      <c r="D23" s="304"/>
      <c r="E23" s="130" t="s">
        <v>180</v>
      </c>
      <c r="F23" s="183"/>
      <c r="G23" s="183"/>
      <c r="H23" s="183"/>
      <c r="I23" s="183"/>
      <c r="J23" s="51"/>
    </row>
    <row r="24" spans="1:10" s="52" customFormat="1" ht="14.25">
      <c r="A24" s="110"/>
      <c r="B24" s="304" t="s">
        <v>485</v>
      </c>
      <c r="C24" s="304"/>
      <c r="D24" s="304"/>
      <c r="E24" s="130"/>
      <c r="F24" s="183"/>
      <c r="G24" s="183"/>
      <c r="H24" s="183"/>
      <c r="I24" s="183"/>
      <c r="J24" s="51"/>
    </row>
    <row r="25" spans="1:10" s="52" customFormat="1" ht="14.25">
      <c r="A25" s="110"/>
      <c r="B25" s="304" t="s">
        <v>68</v>
      </c>
      <c r="C25" s="304"/>
      <c r="D25" s="304"/>
      <c r="E25" s="130"/>
      <c r="F25" s="184"/>
      <c r="G25" s="184"/>
      <c r="H25" s="184"/>
      <c r="I25" s="184"/>
      <c r="J25" s="51"/>
    </row>
    <row r="26" spans="1:10" s="52" customFormat="1" ht="22.5" customHeight="1">
      <c r="A26" s="110"/>
      <c r="B26" s="300" t="s">
        <v>35</v>
      </c>
      <c r="C26" s="302"/>
      <c r="D26" s="302"/>
      <c r="E26" s="53"/>
      <c r="F26" s="50"/>
      <c r="G26" s="50"/>
      <c r="H26" s="50"/>
      <c r="I26" s="50"/>
      <c r="J26" s="51"/>
    </row>
    <row r="27" spans="1:10" s="52" customFormat="1" ht="14.25">
      <c r="A27" s="110"/>
      <c r="B27" s="304" t="s">
        <v>209</v>
      </c>
      <c r="C27" s="304"/>
      <c r="D27" s="304"/>
      <c r="E27" s="130" t="s">
        <v>318</v>
      </c>
      <c r="F27" s="150"/>
      <c r="G27" s="152"/>
      <c r="H27" s="152"/>
      <c r="I27" s="152"/>
      <c r="J27" s="51"/>
    </row>
    <row r="28" spans="1:10" s="52" customFormat="1" ht="14.25">
      <c r="A28" s="110"/>
      <c r="B28" s="304" t="s">
        <v>486</v>
      </c>
      <c r="C28" s="304"/>
      <c r="D28" s="304"/>
      <c r="E28" s="130" t="s">
        <v>316</v>
      </c>
      <c r="F28" s="150"/>
      <c r="G28" s="152"/>
      <c r="H28" s="152"/>
      <c r="I28" s="152"/>
      <c r="J28" s="51"/>
    </row>
    <row r="29" spans="1:10" s="52" customFormat="1" ht="14.25">
      <c r="A29" s="110"/>
      <c r="B29" s="304" t="s">
        <v>69</v>
      </c>
      <c r="C29" s="304"/>
      <c r="D29" s="304"/>
      <c r="E29" s="130" t="s">
        <v>318</v>
      </c>
      <c r="F29" s="150"/>
      <c r="G29" s="152"/>
      <c r="H29" s="152"/>
      <c r="I29" s="152"/>
      <c r="J29" s="51"/>
    </row>
    <row r="30" spans="1:10" s="52" customFormat="1" ht="22.5" customHeight="1">
      <c r="A30" s="110"/>
      <c r="B30" s="300" t="s">
        <v>36</v>
      </c>
      <c r="C30" s="302"/>
      <c r="D30" s="302"/>
      <c r="E30" s="53"/>
      <c r="F30" s="50"/>
      <c r="G30" s="50"/>
      <c r="H30" s="50"/>
      <c r="I30" s="50"/>
      <c r="J30" s="51"/>
    </row>
    <row r="31" spans="1:10" s="52" customFormat="1" ht="14.25">
      <c r="A31" s="132"/>
      <c r="B31" s="299" t="s">
        <v>70</v>
      </c>
      <c r="C31" s="299"/>
      <c r="D31" s="299"/>
      <c r="E31" s="133" t="s">
        <v>181</v>
      </c>
      <c r="F31" s="181"/>
      <c r="G31" s="181"/>
      <c r="H31" s="181"/>
      <c r="I31" s="181"/>
      <c r="J31" s="114"/>
    </row>
    <row r="32" spans="1:10" s="52" customFormat="1" ht="14.25">
      <c r="A32" s="132"/>
      <c r="B32" s="299" t="s">
        <v>71</v>
      </c>
      <c r="C32" s="299"/>
      <c r="D32" s="299"/>
      <c r="E32" s="133" t="s">
        <v>180</v>
      </c>
      <c r="F32" s="184"/>
      <c r="G32" s="184"/>
      <c r="H32" s="184"/>
      <c r="I32" s="184"/>
      <c r="J32" s="114"/>
    </row>
    <row r="33" spans="1:10" s="52" customFormat="1" ht="14.25">
      <c r="A33" s="132"/>
      <c r="B33" s="299" t="s">
        <v>72</v>
      </c>
      <c r="C33" s="299"/>
      <c r="D33" s="299"/>
      <c r="E33" s="133"/>
      <c r="F33" s="183"/>
      <c r="G33" s="183"/>
      <c r="H33" s="183"/>
      <c r="I33" s="183"/>
      <c r="J33" s="114"/>
    </row>
    <row r="34" spans="1:10" s="52" customFormat="1" ht="14.25">
      <c r="A34" s="132"/>
      <c r="B34" s="299" t="s">
        <v>73</v>
      </c>
      <c r="C34" s="299"/>
      <c r="D34" s="299"/>
      <c r="E34" s="133" t="s">
        <v>180</v>
      </c>
      <c r="F34" s="183"/>
      <c r="G34" s="183"/>
      <c r="H34" s="183"/>
      <c r="I34" s="183"/>
      <c r="J34" s="114"/>
    </row>
    <row r="35" spans="1:10" s="52" customFormat="1" ht="14.25">
      <c r="A35" s="132"/>
      <c r="B35" s="299" t="s">
        <v>74</v>
      </c>
      <c r="C35" s="299"/>
      <c r="D35" s="299"/>
      <c r="E35" s="133" t="s">
        <v>180</v>
      </c>
      <c r="F35" s="184"/>
      <c r="G35" s="184"/>
      <c r="H35" s="184"/>
      <c r="I35" s="184"/>
      <c r="J35" s="114"/>
    </row>
    <row r="36" spans="1:10" s="52" customFormat="1" ht="14.25">
      <c r="A36" s="132"/>
      <c r="B36" s="299" t="s">
        <v>75</v>
      </c>
      <c r="C36" s="299"/>
      <c r="D36" s="299"/>
      <c r="E36" s="133" t="s">
        <v>180</v>
      </c>
      <c r="F36" s="184"/>
      <c r="G36" s="184"/>
      <c r="H36" s="184"/>
      <c r="I36" s="184"/>
      <c r="J36" s="114"/>
    </row>
    <row r="37" spans="1:10" s="52" customFormat="1" ht="14.25">
      <c r="A37" s="132"/>
      <c r="B37" s="299" t="s">
        <v>76</v>
      </c>
      <c r="C37" s="299"/>
      <c r="D37" s="299"/>
      <c r="E37" s="133" t="s">
        <v>180</v>
      </c>
      <c r="F37" s="184"/>
      <c r="G37" s="184"/>
      <c r="H37" s="184"/>
      <c r="I37" s="184"/>
      <c r="J37" s="114"/>
    </row>
    <row r="38" spans="1:10" s="52" customFormat="1" ht="14.25">
      <c r="A38" s="132"/>
      <c r="B38" s="299" t="s">
        <v>77</v>
      </c>
      <c r="C38" s="299"/>
      <c r="D38" s="299"/>
      <c r="E38" s="133" t="s">
        <v>180</v>
      </c>
      <c r="F38" s="184"/>
      <c r="G38" s="184"/>
      <c r="H38" s="184"/>
      <c r="I38" s="184"/>
      <c r="J38" s="114"/>
    </row>
    <row r="39" spans="1:10" s="52" customFormat="1" ht="14.25">
      <c r="A39" s="132"/>
      <c r="B39" s="299" t="s">
        <v>78</v>
      </c>
      <c r="C39" s="299"/>
      <c r="D39" s="299"/>
      <c r="E39" s="133" t="s">
        <v>180</v>
      </c>
      <c r="F39" s="184"/>
      <c r="G39" s="184"/>
      <c r="H39" s="184"/>
      <c r="I39" s="184"/>
      <c r="J39" s="114"/>
    </row>
    <row r="40" spans="1:10" s="52" customFormat="1" ht="14.25">
      <c r="A40" s="132"/>
      <c r="B40" s="299" t="s">
        <v>79</v>
      </c>
      <c r="C40" s="299"/>
      <c r="D40" s="299"/>
      <c r="E40" s="133" t="s">
        <v>180</v>
      </c>
      <c r="F40" s="184"/>
      <c r="G40" s="184"/>
      <c r="H40" s="184"/>
      <c r="I40" s="184"/>
      <c r="J40" s="114"/>
    </row>
    <row r="41" spans="1:10" s="52" customFormat="1" ht="14.25">
      <c r="A41" s="132"/>
      <c r="B41" s="299" t="s">
        <v>80</v>
      </c>
      <c r="C41" s="299"/>
      <c r="D41" s="299"/>
      <c r="E41" s="133" t="s">
        <v>180</v>
      </c>
      <c r="F41" s="184"/>
      <c r="G41" s="184"/>
      <c r="H41" s="183"/>
      <c r="I41" s="184"/>
      <c r="J41" s="114"/>
    </row>
    <row r="42" spans="1:10" s="52" customFormat="1" ht="14.25">
      <c r="A42" s="132"/>
      <c r="B42" s="299" t="s">
        <v>81</v>
      </c>
      <c r="C42" s="299"/>
      <c r="D42" s="299"/>
      <c r="E42" s="133" t="s">
        <v>180</v>
      </c>
      <c r="F42" s="184"/>
      <c r="G42" s="184"/>
      <c r="H42" s="184"/>
      <c r="I42" s="184"/>
      <c r="J42" s="114"/>
    </row>
    <row r="43" spans="1:10" s="52" customFormat="1" ht="14.25">
      <c r="A43" s="132"/>
      <c r="B43" s="299" t="s">
        <v>82</v>
      </c>
      <c r="C43" s="299"/>
      <c r="D43" s="299"/>
      <c r="E43" s="133" t="s">
        <v>180</v>
      </c>
      <c r="F43" s="184"/>
      <c r="G43" s="184"/>
      <c r="H43" s="184"/>
      <c r="I43" s="184"/>
      <c r="J43" s="114"/>
    </row>
    <row r="44" spans="1:10" s="52" customFormat="1" ht="14.25">
      <c r="A44" s="132"/>
      <c r="B44" s="299" t="s">
        <v>83</v>
      </c>
      <c r="C44" s="299"/>
      <c r="D44" s="299"/>
      <c r="E44" s="133" t="s">
        <v>180</v>
      </c>
      <c r="F44" s="184"/>
      <c r="G44" s="184"/>
      <c r="H44" s="184"/>
      <c r="I44" s="184"/>
      <c r="J44" s="114"/>
    </row>
    <row r="45" spans="1:10" s="52" customFormat="1" ht="14.25">
      <c r="A45" s="132"/>
      <c r="B45" s="299" t="s">
        <v>84</v>
      </c>
      <c r="C45" s="299"/>
      <c r="D45" s="299"/>
      <c r="E45" s="133" t="s">
        <v>180</v>
      </c>
      <c r="F45" s="184"/>
      <c r="G45" s="184"/>
      <c r="H45" s="184"/>
      <c r="I45" s="184"/>
      <c r="J45" s="114"/>
    </row>
    <row r="46" spans="1:10" s="52" customFormat="1" ht="14.25">
      <c r="A46" s="132"/>
      <c r="B46" s="299" t="s">
        <v>85</v>
      </c>
      <c r="C46" s="299"/>
      <c r="D46" s="299"/>
      <c r="E46" s="133" t="s">
        <v>180</v>
      </c>
      <c r="F46" s="184"/>
      <c r="G46" s="184"/>
      <c r="H46" s="184"/>
      <c r="I46" s="184"/>
      <c r="J46" s="114"/>
    </row>
    <row r="47" spans="1:10" s="52" customFormat="1" ht="14.25">
      <c r="A47" s="132"/>
      <c r="B47" s="299" t="s">
        <v>86</v>
      </c>
      <c r="C47" s="299"/>
      <c r="D47" s="299"/>
      <c r="E47" s="133" t="s">
        <v>180</v>
      </c>
      <c r="F47" s="184"/>
      <c r="G47" s="184"/>
      <c r="H47" s="184"/>
      <c r="I47" s="184"/>
      <c r="J47" s="114"/>
    </row>
    <row r="48" spans="1:10" s="52" customFormat="1" ht="18.75">
      <c r="A48" s="132"/>
      <c r="B48" s="299" t="s">
        <v>439</v>
      </c>
      <c r="C48" s="299"/>
      <c r="D48" s="299"/>
      <c r="E48" s="133" t="s">
        <v>180</v>
      </c>
      <c r="F48" s="184"/>
      <c r="G48" s="183"/>
      <c r="H48" s="184"/>
      <c r="I48" s="184"/>
      <c r="J48" s="114"/>
    </row>
    <row r="49" spans="1:10" s="52" customFormat="1" ht="18.75">
      <c r="A49" s="132"/>
      <c r="B49" s="299" t="s">
        <v>440</v>
      </c>
      <c r="C49" s="299"/>
      <c r="D49" s="299"/>
      <c r="E49" s="133" t="s">
        <v>441</v>
      </c>
      <c r="F49" s="184"/>
      <c r="G49" s="184"/>
      <c r="H49" s="184"/>
      <c r="I49" s="184"/>
      <c r="J49" s="114"/>
    </row>
    <row r="50" spans="1:10" s="52" customFormat="1" ht="14.25">
      <c r="A50" s="132"/>
      <c r="B50" s="299" t="s">
        <v>204</v>
      </c>
      <c r="C50" s="299"/>
      <c r="D50" s="299"/>
      <c r="E50" s="133" t="s">
        <v>202</v>
      </c>
      <c r="F50" s="184"/>
      <c r="G50" s="184"/>
      <c r="H50" s="184"/>
      <c r="I50" s="184"/>
      <c r="J50" s="114"/>
    </row>
    <row r="51" spans="1:10" s="52" customFormat="1" ht="18.75">
      <c r="A51" s="132"/>
      <c r="B51" s="299" t="s">
        <v>87</v>
      </c>
      <c r="C51" s="299"/>
      <c r="D51" s="299"/>
      <c r="E51" s="133" t="s">
        <v>442</v>
      </c>
      <c r="F51" s="184"/>
      <c r="G51" s="184"/>
      <c r="H51" s="184"/>
      <c r="I51" s="184"/>
      <c r="J51" s="114"/>
    </row>
    <row r="52" spans="1:10" s="52" customFormat="1" ht="18.75">
      <c r="A52" s="132"/>
      <c r="B52" s="299" t="s">
        <v>443</v>
      </c>
      <c r="C52" s="299"/>
      <c r="D52" s="299"/>
      <c r="E52" s="133" t="s">
        <v>180</v>
      </c>
      <c r="F52" s="184"/>
      <c r="G52" s="184"/>
      <c r="H52" s="184"/>
      <c r="I52" s="184"/>
      <c r="J52" s="114"/>
    </row>
    <row r="53" spans="1:10" s="52" customFormat="1" ht="14.25">
      <c r="A53" s="132"/>
      <c r="B53" s="299" t="s">
        <v>88</v>
      </c>
      <c r="C53" s="299"/>
      <c r="D53" s="299"/>
      <c r="E53" s="133" t="s">
        <v>182</v>
      </c>
      <c r="F53" s="184"/>
      <c r="G53" s="184"/>
      <c r="H53" s="184"/>
      <c r="I53" s="184"/>
      <c r="J53" s="114"/>
    </row>
    <row r="54" spans="1:10" s="52" customFormat="1" ht="14.25">
      <c r="A54" s="132"/>
      <c r="B54" s="299" t="s">
        <v>89</v>
      </c>
      <c r="C54" s="299"/>
      <c r="D54" s="299"/>
      <c r="E54" s="133" t="s">
        <v>48</v>
      </c>
      <c r="F54" s="184"/>
      <c r="G54" s="184"/>
      <c r="H54" s="184"/>
      <c r="I54" s="184"/>
      <c r="J54" s="114"/>
    </row>
    <row r="55" spans="1:10" s="52" customFormat="1" ht="14.25">
      <c r="A55" s="132"/>
      <c r="B55" s="299" t="s">
        <v>90</v>
      </c>
      <c r="C55" s="299"/>
      <c r="D55" s="299"/>
      <c r="E55" s="133" t="s">
        <v>48</v>
      </c>
      <c r="F55" s="184"/>
      <c r="G55" s="184"/>
      <c r="H55" s="184"/>
      <c r="I55" s="184"/>
      <c r="J55" s="114"/>
    </row>
    <row r="56" spans="1:10" s="52" customFormat="1" ht="16.5" customHeight="1">
      <c r="A56" s="132"/>
      <c r="B56" s="299" t="s">
        <v>404</v>
      </c>
      <c r="C56" s="299"/>
      <c r="D56" s="299"/>
      <c r="E56" s="133" t="s">
        <v>180</v>
      </c>
      <c r="F56" s="184"/>
      <c r="G56" s="184"/>
      <c r="H56" s="184"/>
      <c r="I56" s="184"/>
      <c r="J56" s="114"/>
    </row>
    <row r="57" spans="1:10" s="52" customFormat="1" ht="16.5" customHeight="1">
      <c r="A57" s="132"/>
      <c r="B57" s="299" t="s">
        <v>205</v>
      </c>
      <c r="C57" s="299"/>
      <c r="D57" s="299"/>
      <c r="E57" s="133" t="s">
        <v>180</v>
      </c>
      <c r="F57" s="184"/>
      <c r="G57" s="184"/>
      <c r="H57" s="184"/>
      <c r="I57" s="184"/>
      <c r="J57" s="114"/>
    </row>
    <row r="58" spans="1:10" s="52" customFormat="1" ht="18.75">
      <c r="A58" s="132"/>
      <c r="B58" s="299" t="s">
        <v>444</v>
      </c>
      <c r="C58" s="299"/>
      <c r="D58" s="299"/>
      <c r="E58" s="133" t="s">
        <v>180</v>
      </c>
      <c r="F58" s="184"/>
      <c r="G58" s="184"/>
      <c r="H58" s="184"/>
      <c r="I58" s="184"/>
      <c r="J58" s="114"/>
    </row>
    <row r="59" spans="1:10" s="52" customFormat="1" ht="14.25">
      <c r="A59" s="132"/>
      <c r="B59" s="299" t="s">
        <v>91</v>
      </c>
      <c r="C59" s="299"/>
      <c r="D59" s="299"/>
      <c r="E59" s="133" t="s">
        <v>179</v>
      </c>
      <c r="F59" s="184"/>
      <c r="G59" s="184"/>
      <c r="H59" s="184"/>
      <c r="I59" s="184"/>
      <c r="J59" s="114"/>
    </row>
    <row r="60" spans="1:10" s="52" customFormat="1" ht="14.25">
      <c r="A60" s="132"/>
      <c r="B60" s="299" t="s">
        <v>359</v>
      </c>
      <c r="C60" s="299"/>
      <c r="D60" s="299"/>
      <c r="E60" s="133" t="s">
        <v>179</v>
      </c>
      <c r="F60" s="184"/>
      <c r="G60" s="183"/>
      <c r="H60" s="184"/>
      <c r="I60" s="184"/>
      <c r="J60" s="114"/>
    </row>
    <row r="61" spans="1:10" s="52" customFormat="1" ht="18" customHeight="1">
      <c r="A61" s="132"/>
      <c r="B61" s="299" t="s">
        <v>92</v>
      </c>
      <c r="C61" s="299"/>
      <c r="D61" s="299"/>
      <c r="E61" s="133" t="s">
        <v>445</v>
      </c>
      <c r="F61" s="184"/>
      <c r="G61" s="184"/>
      <c r="H61" s="184"/>
      <c r="I61" s="184"/>
      <c r="J61" s="114"/>
    </row>
    <row r="62" spans="1:10" s="52" customFormat="1" ht="18.75" customHeight="1">
      <c r="A62" s="132"/>
      <c r="B62" s="300" t="s">
        <v>377</v>
      </c>
      <c r="C62" s="303"/>
      <c r="D62" s="303"/>
      <c r="E62" s="115"/>
      <c r="F62" s="158"/>
      <c r="G62" s="158"/>
      <c r="H62" s="158"/>
      <c r="I62" s="158"/>
      <c r="J62" s="114"/>
    </row>
    <row r="63" spans="1:10" s="52" customFormat="1" ht="14.25">
      <c r="A63" s="132"/>
      <c r="B63" s="299" t="s">
        <v>93</v>
      </c>
      <c r="C63" s="299"/>
      <c r="D63" s="299"/>
      <c r="E63" s="133" t="s">
        <v>180</v>
      </c>
      <c r="F63" s="151"/>
      <c r="G63" s="151"/>
      <c r="H63" s="151"/>
      <c r="I63" s="151"/>
      <c r="J63" s="114"/>
    </row>
    <row r="64" spans="1:10" s="52" customFormat="1" ht="14.25">
      <c r="A64" s="132"/>
      <c r="B64" s="299" t="s">
        <v>94</v>
      </c>
      <c r="C64" s="299"/>
      <c r="D64" s="299"/>
      <c r="E64" s="133" t="s">
        <v>180</v>
      </c>
      <c r="F64" s="151"/>
      <c r="G64" s="151"/>
      <c r="H64" s="151"/>
      <c r="I64" s="151"/>
      <c r="J64" s="114"/>
    </row>
    <row r="65" spans="1:10" s="52" customFormat="1" ht="18.75">
      <c r="A65" s="132"/>
      <c r="B65" s="299" t="s">
        <v>95</v>
      </c>
      <c r="C65" s="299"/>
      <c r="D65" s="299"/>
      <c r="E65" s="133" t="s">
        <v>446</v>
      </c>
      <c r="F65" s="151"/>
      <c r="G65" s="151"/>
      <c r="H65" s="151"/>
      <c r="I65" s="151"/>
      <c r="J65" s="114"/>
    </row>
    <row r="66" spans="1:10" s="52" customFormat="1" ht="14.25">
      <c r="A66" s="132"/>
      <c r="B66" s="299" t="s">
        <v>208</v>
      </c>
      <c r="C66" s="299"/>
      <c r="D66" s="299"/>
      <c r="E66" s="133" t="s">
        <v>203</v>
      </c>
      <c r="F66" s="151"/>
      <c r="G66" s="151"/>
      <c r="H66" s="151"/>
      <c r="I66" s="151"/>
      <c r="J66" s="114"/>
    </row>
    <row r="67" spans="1:10" s="52" customFormat="1" ht="14.25">
      <c r="A67" s="132"/>
      <c r="B67" s="299" t="s">
        <v>96</v>
      </c>
      <c r="C67" s="299"/>
      <c r="D67" s="299"/>
      <c r="E67" s="133" t="s">
        <v>180</v>
      </c>
      <c r="F67" s="151"/>
      <c r="G67" s="151"/>
      <c r="H67" s="151"/>
      <c r="I67" s="151"/>
      <c r="J67" s="114"/>
    </row>
    <row r="68" spans="1:10" s="52" customFormat="1" ht="14.25">
      <c r="A68" s="132"/>
      <c r="B68" s="299" t="s">
        <v>206</v>
      </c>
      <c r="C68" s="299"/>
      <c r="D68" s="299"/>
      <c r="E68" s="133" t="s">
        <v>180</v>
      </c>
      <c r="F68" s="151"/>
      <c r="G68" s="151"/>
      <c r="H68" s="151"/>
      <c r="I68" s="151"/>
      <c r="J68" s="114"/>
    </row>
    <row r="69" spans="1:10" s="52" customFormat="1" ht="14.25">
      <c r="A69" s="132"/>
      <c r="B69" s="299" t="s">
        <v>207</v>
      </c>
      <c r="C69" s="299"/>
      <c r="D69" s="299"/>
      <c r="E69" s="133" t="s">
        <v>180</v>
      </c>
      <c r="F69" s="151"/>
      <c r="G69" s="151"/>
      <c r="H69" s="151"/>
      <c r="I69" s="151"/>
      <c r="J69" s="114"/>
    </row>
    <row r="70" spans="1:10" s="52" customFormat="1" ht="14.25">
      <c r="A70" s="132"/>
      <c r="B70" s="299" t="s">
        <v>97</v>
      </c>
      <c r="C70" s="299"/>
      <c r="D70" s="299"/>
      <c r="E70" s="133" t="s">
        <v>180</v>
      </c>
      <c r="F70" s="151"/>
      <c r="G70" s="151"/>
      <c r="H70" s="151"/>
      <c r="I70" s="151"/>
      <c r="J70" s="114"/>
    </row>
    <row r="71" spans="1:10" s="52" customFormat="1" ht="14.25">
      <c r="A71" s="132"/>
      <c r="B71" s="299" t="s">
        <v>98</v>
      </c>
      <c r="C71" s="299"/>
      <c r="D71" s="299"/>
      <c r="E71" s="133" t="s">
        <v>180</v>
      </c>
      <c r="F71" s="151"/>
      <c r="G71" s="151"/>
      <c r="H71" s="151"/>
      <c r="I71" s="151"/>
      <c r="J71" s="114"/>
    </row>
    <row r="72" spans="1:10" s="52" customFormat="1" ht="14.25">
      <c r="A72" s="132"/>
      <c r="B72" s="299" t="s">
        <v>99</v>
      </c>
      <c r="C72" s="299"/>
      <c r="D72" s="299"/>
      <c r="E72" s="133" t="s">
        <v>179</v>
      </c>
      <c r="F72" s="151"/>
      <c r="G72" s="151"/>
      <c r="H72" s="151"/>
      <c r="I72" s="151"/>
      <c r="J72" s="114"/>
    </row>
    <row r="73" spans="1:10" s="52" customFormat="1" ht="14.25">
      <c r="A73" s="132"/>
      <c r="B73" s="299" t="s">
        <v>100</v>
      </c>
      <c r="C73" s="299"/>
      <c r="D73" s="299"/>
      <c r="E73" s="133" t="s">
        <v>179</v>
      </c>
      <c r="F73" s="151"/>
      <c r="G73" s="151"/>
      <c r="H73" s="151"/>
      <c r="I73" s="151"/>
      <c r="J73" s="114"/>
    </row>
    <row r="74" spans="1:10" s="52" customFormat="1" ht="14.25">
      <c r="A74" s="132"/>
      <c r="B74" s="299" t="s">
        <v>367</v>
      </c>
      <c r="C74" s="299"/>
      <c r="D74" s="299"/>
      <c r="E74" s="133" t="s">
        <v>179</v>
      </c>
      <c r="F74" s="151"/>
      <c r="G74" s="151"/>
      <c r="H74" s="151"/>
      <c r="I74" s="151"/>
      <c r="J74" s="114"/>
    </row>
    <row r="75" spans="1:10" s="52" customFormat="1" ht="14.25">
      <c r="A75" s="132"/>
      <c r="B75" s="299" t="s">
        <v>365</v>
      </c>
      <c r="C75" s="299"/>
      <c r="D75" s="299"/>
      <c r="E75" s="133" t="s">
        <v>179</v>
      </c>
      <c r="F75" s="151"/>
      <c r="G75" s="151"/>
      <c r="H75" s="151"/>
      <c r="I75" s="151"/>
      <c r="J75" s="114"/>
    </row>
    <row r="76" spans="1:10" s="52" customFormat="1" ht="14.25">
      <c r="A76" s="132"/>
      <c r="B76" s="299" t="s">
        <v>356</v>
      </c>
      <c r="C76" s="299"/>
      <c r="D76" s="299"/>
      <c r="E76" s="133" t="s">
        <v>179</v>
      </c>
      <c r="F76" s="151"/>
      <c r="G76" s="151"/>
      <c r="H76" s="151"/>
      <c r="I76" s="151"/>
      <c r="J76" s="114"/>
    </row>
    <row r="77" spans="1:10" s="52" customFormat="1" ht="14.25">
      <c r="A77" s="132"/>
      <c r="B77" s="299" t="s">
        <v>368</v>
      </c>
      <c r="C77" s="299"/>
      <c r="D77" s="299"/>
      <c r="E77" s="133" t="s">
        <v>179</v>
      </c>
      <c r="F77" s="151"/>
      <c r="G77" s="151"/>
      <c r="H77" s="150"/>
      <c r="I77" s="151"/>
      <c r="J77" s="114"/>
    </row>
    <row r="78" spans="1:10" s="52" customFormat="1" ht="14.25">
      <c r="A78" s="132"/>
      <c r="B78" s="299" t="s">
        <v>358</v>
      </c>
      <c r="C78" s="299"/>
      <c r="D78" s="299"/>
      <c r="E78" s="133" t="s">
        <v>179</v>
      </c>
      <c r="F78" s="151"/>
      <c r="G78" s="151"/>
      <c r="H78" s="151"/>
      <c r="I78" s="151"/>
      <c r="J78" s="114"/>
    </row>
    <row r="79" spans="1:10" s="52" customFormat="1" ht="14.25">
      <c r="A79" s="132"/>
      <c r="B79" s="299" t="s">
        <v>369</v>
      </c>
      <c r="C79" s="299"/>
      <c r="D79" s="299"/>
      <c r="E79" s="133" t="s">
        <v>179</v>
      </c>
      <c r="F79" s="151"/>
      <c r="G79" s="150"/>
      <c r="H79" s="151"/>
      <c r="I79" s="151"/>
      <c r="J79" s="114"/>
    </row>
    <row r="80" spans="1:10" s="52" customFormat="1" ht="14.25">
      <c r="A80" s="132"/>
      <c r="B80" s="299" t="s">
        <v>360</v>
      </c>
      <c r="C80" s="299"/>
      <c r="D80" s="299"/>
      <c r="E80" s="133" t="s">
        <v>179</v>
      </c>
      <c r="F80" s="151"/>
      <c r="G80" s="151"/>
      <c r="H80" s="151"/>
      <c r="I80" s="151"/>
      <c r="J80" s="114"/>
    </row>
    <row r="81" spans="1:10" s="52" customFormat="1" ht="14.25">
      <c r="A81" s="132"/>
      <c r="B81" s="299" t="s">
        <v>375</v>
      </c>
      <c r="C81" s="299"/>
      <c r="D81" s="299"/>
      <c r="E81" s="133" t="s">
        <v>179</v>
      </c>
      <c r="F81" s="151"/>
      <c r="G81" s="151"/>
      <c r="H81" s="151"/>
      <c r="I81" s="151"/>
      <c r="J81" s="114"/>
    </row>
    <row r="82" spans="1:10" s="52" customFormat="1" ht="14.25">
      <c r="A82" s="132"/>
      <c r="B82" s="299" t="s">
        <v>371</v>
      </c>
      <c r="C82" s="299"/>
      <c r="D82" s="299"/>
      <c r="E82" s="133" t="s">
        <v>179</v>
      </c>
      <c r="F82" s="151"/>
      <c r="G82" s="151"/>
      <c r="H82" s="151"/>
      <c r="I82" s="151"/>
      <c r="J82" s="114"/>
    </row>
    <row r="83" spans="1:10" s="52" customFormat="1" ht="14.25">
      <c r="A83" s="132"/>
      <c r="B83" s="299" t="s">
        <v>363</v>
      </c>
      <c r="C83" s="299"/>
      <c r="D83" s="299"/>
      <c r="E83" s="133" t="s">
        <v>179</v>
      </c>
      <c r="F83" s="151"/>
      <c r="G83" s="151"/>
      <c r="H83" s="151"/>
      <c r="I83" s="151"/>
      <c r="J83" s="114"/>
    </row>
    <row r="84" spans="1:10" s="52" customFormat="1" ht="14.25">
      <c r="A84" s="132"/>
      <c r="B84" s="299" t="s">
        <v>357</v>
      </c>
      <c r="C84" s="299"/>
      <c r="D84" s="299"/>
      <c r="E84" s="133" t="s">
        <v>179</v>
      </c>
      <c r="F84" s="151"/>
      <c r="G84" s="151"/>
      <c r="H84" s="151"/>
      <c r="I84" s="151"/>
      <c r="J84" s="114"/>
    </row>
    <row r="85" spans="1:10" s="52" customFormat="1" ht="14.25">
      <c r="A85" s="132"/>
      <c r="B85" s="299" t="s">
        <v>372</v>
      </c>
      <c r="C85" s="299"/>
      <c r="D85" s="299"/>
      <c r="E85" s="133" t="s">
        <v>179</v>
      </c>
      <c r="F85" s="151"/>
      <c r="G85" s="151"/>
      <c r="H85" s="151"/>
      <c r="I85" s="151"/>
      <c r="J85" s="114"/>
    </row>
    <row r="86" spans="1:10" s="52" customFormat="1" ht="14.25">
      <c r="A86" s="132"/>
      <c r="B86" s="299" t="s">
        <v>361</v>
      </c>
      <c r="C86" s="299"/>
      <c r="D86" s="299"/>
      <c r="E86" s="133" t="s">
        <v>179</v>
      </c>
      <c r="F86" s="151"/>
      <c r="G86" s="151"/>
      <c r="H86" s="151"/>
      <c r="I86" s="151"/>
      <c r="J86" s="114"/>
    </row>
    <row r="87" spans="1:10" s="52" customFormat="1" ht="14.25">
      <c r="A87" s="132"/>
      <c r="B87" s="299" t="s">
        <v>362</v>
      </c>
      <c r="C87" s="299"/>
      <c r="D87" s="299"/>
      <c r="E87" s="133" t="s">
        <v>179</v>
      </c>
      <c r="F87" s="151"/>
      <c r="G87" s="151"/>
      <c r="H87" s="151"/>
      <c r="I87" s="151"/>
      <c r="J87" s="114"/>
    </row>
    <row r="88" spans="1:10" s="52" customFormat="1" ht="14.25">
      <c r="A88" s="132"/>
      <c r="B88" s="299" t="s">
        <v>355</v>
      </c>
      <c r="C88" s="299"/>
      <c r="D88" s="299"/>
      <c r="E88" s="133" t="s">
        <v>179</v>
      </c>
      <c r="F88" s="151"/>
      <c r="G88" s="151"/>
      <c r="H88" s="151"/>
      <c r="I88" s="151"/>
      <c r="J88" s="114"/>
    </row>
    <row r="89" spans="1:10" s="52" customFormat="1" ht="14.25">
      <c r="A89" s="132"/>
      <c r="B89" s="299" t="s">
        <v>364</v>
      </c>
      <c r="C89" s="299"/>
      <c r="D89" s="299"/>
      <c r="E89" s="133" t="s">
        <v>179</v>
      </c>
      <c r="F89" s="151"/>
      <c r="G89" s="151"/>
      <c r="H89" s="151"/>
      <c r="I89" s="151"/>
      <c r="J89" s="114"/>
    </row>
    <row r="90" spans="1:10" s="52" customFormat="1" ht="14.25">
      <c r="A90" s="132"/>
      <c r="B90" s="299" t="s">
        <v>373</v>
      </c>
      <c r="C90" s="299"/>
      <c r="D90" s="299"/>
      <c r="E90" s="133" t="s">
        <v>179</v>
      </c>
      <c r="F90" s="151"/>
      <c r="G90" s="151"/>
      <c r="H90" s="151"/>
      <c r="I90" s="151"/>
      <c r="J90" s="114"/>
    </row>
    <row r="91" spans="1:10" s="52" customFormat="1" ht="14.25">
      <c r="A91" s="132"/>
      <c r="B91" s="299" t="s">
        <v>370</v>
      </c>
      <c r="C91" s="299"/>
      <c r="D91" s="299"/>
      <c r="E91" s="133" t="s">
        <v>179</v>
      </c>
      <c r="F91" s="151"/>
      <c r="G91" s="151"/>
      <c r="H91" s="151"/>
      <c r="I91" s="151"/>
      <c r="J91" s="114"/>
    </row>
    <row r="92" spans="1:10" s="52" customFormat="1" ht="14.25">
      <c r="A92" s="132"/>
      <c r="B92" s="299" t="s">
        <v>374</v>
      </c>
      <c r="C92" s="299"/>
      <c r="D92" s="299"/>
      <c r="E92" s="133" t="s">
        <v>319</v>
      </c>
      <c r="F92" s="151"/>
      <c r="G92" s="151"/>
      <c r="H92" s="151"/>
      <c r="I92" s="151"/>
      <c r="J92" s="114"/>
    </row>
    <row r="93" spans="1:10" s="52" customFormat="1" ht="14.25">
      <c r="A93" s="132"/>
      <c r="B93" s="299" t="s">
        <v>366</v>
      </c>
      <c r="C93" s="299"/>
      <c r="D93" s="299"/>
      <c r="E93" s="133" t="s">
        <v>179</v>
      </c>
      <c r="F93" s="151"/>
      <c r="G93" s="151"/>
      <c r="H93" s="151"/>
      <c r="I93" s="151"/>
      <c r="J93" s="114"/>
    </row>
    <row r="94" spans="1:10" s="52" customFormat="1" ht="18.75" customHeight="1">
      <c r="A94" s="132"/>
      <c r="B94" s="300" t="s">
        <v>49</v>
      </c>
      <c r="C94" s="303"/>
      <c r="D94" s="303"/>
      <c r="E94" s="115"/>
      <c r="F94" s="158"/>
      <c r="G94" s="158"/>
      <c r="H94" s="158"/>
      <c r="I94" s="158"/>
      <c r="J94" s="114"/>
    </row>
    <row r="95" spans="1:10" s="52" customFormat="1" ht="14.25">
      <c r="A95" s="132"/>
      <c r="B95" s="299" t="s">
        <v>101</v>
      </c>
      <c r="C95" s="299"/>
      <c r="D95" s="299"/>
      <c r="E95" s="133" t="s">
        <v>179</v>
      </c>
      <c r="F95" s="151"/>
      <c r="G95" s="151"/>
      <c r="H95" s="151"/>
      <c r="I95" s="151"/>
      <c r="J95" s="114"/>
    </row>
    <row r="96" spans="1:10" s="52" customFormat="1" ht="14.25">
      <c r="A96" s="132"/>
      <c r="B96" s="299" t="s">
        <v>102</v>
      </c>
      <c r="C96" s="299"/>
      <c r="D96" s="299"/>
      <c r="E96" s="133" t="s">
        <v>179</v>
      </c>
      <c r="F96" s="151"/>
      <c r="G96" s="150"/>
      <c r="H96" s="151"/>
      <c r="I96" s="151"/>
      <c r="J96" s="114"/>
    </row>
    <row r="97" spans="1:10" s="52" customFormat="1" ht="14.25">
      <c r="A97" s="132"/>
      <c r="B97" s="299" t="s">
        <v>103</v>
      </c>
      <c r="C97" s="299"/>
      <c r="D97" s="299"/>
      <c r="E97" s="133" t="s">
        <v>179</v>
      </c>
      <c r="F97" s="151"/>
      <c r="G97" s="151"/>
      <c r="H97" s="150"/>
      <c r="I97" s="151"/>
      <c r="J97" s="114"/>
    </row>
    <row r="98" spans="1:10" s="52" customFormat="1" ht="14.25">
      <c r="A98" s="132"/>
      <c r="B98" s="299" t="s">
        <v>104</v>
      </c>
      <c r="C98" s="299"/>
      <c r="D98" s="299"/>
      <c r="E98" s="133" t="s">
        <v>179</v>
      </c>
      <c r="F98" s="151"/>
      <c r="G98" s="151"/>
      <c r="H98" s="151"/>
      <c r="I98" s="151"/>
      <c r="J98" s="114"/>
    </row>
    <row r="99" spans="1:10" s="52" customFormat="1" ht="20.25" customHeight="1">
      <c r="A99" s="132"/>
      <c r="B99" s="300" t="s">
        <v>39</v>
      </c>
      <c r="C99" s="303"/>
      <c r="D99" s="303"/>
      <c r="E99" s="115"/>
      <c r="F99" s="158"/>
      <c r="G99" s="158"/>
      <c r="H99" s="158"/>
      <c r="I99" s="158"/>
      <c r="J99" s="114"/>
    </row>
    <row r="100" spans="1:10" s="52" customFormat="1" ht="14.25">
      <c r="A100" s="132"/>
      <c r="B100" s="299" t="s">
        <v>210</v>
      </c>
      <c r="C100" s="299"/>
      <c r="D100" s="299"/>
      <c r="E100" s="133" t="s">
        <v>179</v>
      </c>
      <c r="F100" s="151"/>
      <c r="G100" s="151"/>
      <c r="H100" s="151"/>
      <c r="I100" s="151"/>
      <c r="J100" s="114"/>
    </row>
    <row r="101" spans="1:10" s="52" customFormat="1" ht="14.25">
      <c r="A101" s="132"/>
      <c r="B101" s="299" t="s">
        <v>211</v>
      </c>
      <c r="C101" s="299"/>
      <c r="D101" s="299"/>
      <c r="E101" s="133" t="s">
        <v>179</v>
      </c>
      <c r="F101" s="151"/>
      <c r="G101" s="151"/>
      <c r="H101" s="151"/>
      <c r="I101" s="151"/>
      <c r="J101" s="114"/>
    </row>
    <row r="102" spans="1:10" s="52" customFormat="1" ht="14.25">
      <c r="A102" s="132"/>
      <c r="B102" s="299" t="s">
        <v>212</v>
      </c>
      <c r="C102" s="299"/>
      <c r="D102" s="299"/>
      <c r="E102" s="133" t="s">
        <v>179</v>
      </c>
      <c r="F102" s="151"/>
      <c r="G102" s="151"/>
      <c r="H102" s="151"/>
      <c r="I102" s="151"/>
      <c r="J102" s="114"/>
    </row>
    <row r="103" spans="1:10" s="52" customFormat="1" ht="14.25">
      <c r="A103" s="132"/>
      <c r="B103" s="299" t="s">
        <v>213</v>
      </c>
      <c r="C103" s="299"/>
      <c r="D103" s="299"/>
      <c r="E103" s="133" t="s">
        <v>179</v>
      </c>
      <c r="F103" s="151"/>
      <c r="G103" s="151"/>
      <c r="H103" s="151"/>
      <c r="I103" s="151"/>
      <c r="J103" s="114"/>
    </row>
    <row r="104" spans="1:10" s="52" customFormat="1" ht="14.25">
      <c r="A104" s="132"/>
      <c r="B104" s="299" t="s">
        <v>214</v>
      </c>
      <c r="C104" s="299"/>
      <c r="D104" s="299"/>
      <c r="E104" s="133" t="s">
        <v>179</v>
      </c>
      <c r="F104" s="151"/>
      <c r="G104" s="151"/>
      <c r="H104" s="150"/>
      <c r="I104" s="151"/>
      <c r="J104" s="114"/>
    </row>
    <row r="105" spans="1:10" s="52" customFormat="1" ht="14.25">
      <c r="A105" s="132"/>
      <c r="B105" s="299" t="s">
        <v>215</v>
      </c>
      <c r="C105" s="299"/>
      <c r="D105" s="299"/>
      <c r="E105" s="133" t="s">
        <v>179</v>
      </c>
      <c r="F105" s="151"/>
      <c r="G105" s="151"/>
      <c r="H105" s="151"/>
      <c r="I105" s="151"/>
      <c r="J105" s="114"/>
    </row>
    <row r="106" spans="1:10" s="52" customFormat="1" ht="14.25">
      <c r="A106" s="132"/>
      <c r="B106" s="299" t="s">
        <v>216</v>
      </c>
      <c r="C106" s="299"/>
      <c r="D106" s="299"/>
      <c r="E106" s="133" t="s">
        <v>179</v>
      </c>
      <c r="F106" s="151"/>
      <c r="G106" s="151"/>
      <c r="H106" s="151"/>
      <c r="I106" s="151"/>
      <c r="J106" s="114"/>
    </row>
    <row r="107" spans="1:10" s="52" customFormat="1" ht="14.25">
      <c r="A107" s="132"/>
      <c r="B107" s="299" t="s">
        <v>217</v>
      </c>
      <c r="C107" s="299"/>
      <c r="D107" s="299"/>
      <c r="E107" s="133" t="s">
        <v>179</v>
      </c>
      <c r="F107" s="151"/>
      <c r="G107" s="151"/>
      <c r="H107" s="151"/>
      <c r="I107" s="151"/>
      <c r="J107" s="114"/>
    </row>
    <row r="108" spans="1:10" s="52" customFormat="1" ht="19.5" customHeight="1">
      <c r="A108" s="132"/>
      <c r="B108" s="300" t="s">
        <v>40</v>
      </c>
      <c r="C108" s="303"/>
      <c r="D108" s="303"/>
      <c r="E108" s="115"/>
      <c r="F108" s="158"/>
      <c r="G108" s="158"/>
      <c r="H108" s="158"/>
      <c r="I108" s="158"/>
      <c r="J108" s="114"/>
    </row>
    <row r="109" spans="1:10" s="52" customFormat="1" ht="14.25">
      <c r="A109" s="132"/>
      <c r="B109" s="299" t="s">
        <v>105</v>
      </c>
      <c r="C109" s="299"/>
      <c r="D109" s="299"/>
      <c r="E109" s="133" t="s">
        <v>179</v>
      </c>
      <c r="F109" s="151"/>
      <c r="G109" s="151"/>
      <c r="H109" s="151"/>
      <c r="I109" s="151"/>
      <c r="J109" s="114"/>
    </row>
    <row r="110" spans="1:10" s="52" customFormat="1" ht="14.25">
      <c r="A110" s="132"/>
      <c r="B110" s="299" t="s">
        <v>106</v>
      </c>
      <c r="C110" s="299"/>
      <c r="D110" s="299"/>
      <c r="E110" s="133" t="s">
        <v>179</v>
      </c>
      <c r="F110" s="151"/>
      <c r="G110" s="151"/>
      <c r="H110" s="151"/>
      <c r="I110" s="151"/>
      <c r="J110" s="114"/>
    </row>
    <row r="111" spans="1:10" s="52" customFormat="1" ht="14.25">
      <c r="A111" s="132"/>
      <c r="B111" s="299" t="s">
        <v>107</v>
      </c>
      <c r="C111" s="299"/>
      <c r="D111" s="299"/>
      <c r="E111" s="133" t="s">
        <v>179</v>
      </c>
      <c r="F111" s="151"/>
      <c r="G111" s="151"/>
      <c r="H111" s="151"/>
      <c r="I111" s="151"/>
      <c r="J111" s="114"/>
    </row>
    <row r="112" spans="1:10" s="52" customFormat="1" ht="14.25">
      <c r="A112" s="132"/>
      <c r="B112" s="299" t="s">
        <v>108</v>
      </c>
      <c r="C112" s="299"/>
      <c r="D112" s="299"/>
      <c r="E112" s="133" t="s">
        <v>179</v>
      </c>
      <c r="F112" s="151"/>
      <c r="G112" s="151"/>
      <c r="H112" s="151"/>
      <c r="I112" s="151"/>
      <c r="J112" s="114"/>
    </row>
    <row r="113" spans="1:10" s="52" customFormat="1" ht="14.25">
      <c r="A113" s="132"/>
      <c r="B113" s="299" t="s">
        <v>109</v>
      </c>
      <c r="C113" s="299"/>
      <c r="D113" s="299"/>
      <c r="E113" s="133" t="s">
        <v>179</v>
      </c>
      <c r="F113" s="151"/>
      <c r="G113" s="151"/>
      <c r="H113" s="151"/>
      <c r="I113" s="151"/>
      <c r="J113" s="114"/>
    </row>
    <row r="114" spans="1:10" s="52" customFormat="1" ht="14.25">
      <c r="A114" s="132"/>
      <c r="B114" s="299" t="s">
        <v>110</v>
      </c>
      <c r="C114" s="299"/>
      <c r="D114" s="299"/>
      <c r="E114" s="133" t="s">
        <v>179</v>
      </c>
      <c r="F114" s="151"/>
      <c r="G114" s="151"/>
      <c r="H114" s="151"/>
      <c r="I114" s="151"/>
      <c r="J114" s="114"/>
    </row>
    <row r="115" spans="1:10" s="52" customFormat="1" ht="14.25">
      <c r="A115" s="132"/>
      <c r="B115" s="299" t="s">
        <v>111</v>
      </c>
      <c r="C115" s="299"/>
      <c r="D115" s="299"/>
      <c r="E115" s="133" t="s">
        <v>179</v>
      </c>
      <c r="F115" s="151"/>
      <c r="G115" s="151"/>
      <c r="H115" s="151"/>
      <c r="I115" s="151"/>
      <c r="J115" s="114"/>
    </row>
    <row r="116" spans="1:10" s="52" customFormat="1" ht="14.25">
      <c r="A116" s="132"/>
      <c r="B116" s="299" t="s">
        <v>112</v>
      </c>
      <c r="C116" s="299"/>
      <c r="D116" s="299"/>
      <c r="E116" s="133" t="s">
        <v>179</v>
      </c>
      <c r="F116" s="151"/>
      <c r="G116" s="151"/>
      <c r="H116" s="151"/>
      <c r="I116" s="151"/>
      <c r="J116" s="114"/>
    </row>
    <row r="117" spans="1:10" s="52" customFormat="1" ht="14.25">
      <c r="A117" s="132"/>
      <c r="B117" s="299" t="s">
        <v>113</v>
      </c>
      <c r="C117" s="299"/>
      <c r="D117" s="299"/>
      <c r="E117" s="133" t="s">
        <v>179</v>
      </c>
      <c r="F117" s="151"/>
      <c r="G117" s="151"/>
      <c r="H117" s="151"/>
      <c r="I117" s="151"/>
      <c r="J117" s="114"/>
    </row>
    <row r="118" spans="1:10" s="52" customFormat="1" ht="14.25">
      <c r="A118" s="132"/>
      <c r="B118" s="299" t="s">
        <v>114</v>
      </c>
      <c r="C118" s="299"/>
      <c r="D118" s="299"/>
      <c r="E118" s="133" t="s">
        <v>179</v>
      </c>
      <c r="F118" s="151"/>
      <c r="G118" s="151"/>
      <c r="H118" s="151"/>
      <c r="I118" s="151"/>
      <c r="J118" s="114"/>
    </row>
    <row r="119" spans="1:10" s="52" customFormat="1" ht="14.25">
      <c r="A119" s="132"/>
      <c r="B119" s="299" t="s">
        <v>115</v>
      </c>
      <c r="C119" s="299"/>
      <c r="D119" s="299"/>
      <c r="E119" s="133" t="s">
        <v>179</v>
      </c>
      <c r="F119" s="151"/>
      <c r="G119" s="151"/>
      <c r="H119" s="151"/>
      <c r="I119" s="151"/>
      <c r="J119" s="114"/>
    </row>
    <row r="120" spans="1:10" s="52" customFormat="1" ht="14.25">
      <c r="A120" s="132"/>
      <c r="B120" s="299" t="s">
        <v>116</v>
      </c>
      <c r="C120" s="299"/>
      <c r="D120" s="299"/>
      <c r="E120" s="133" t="s">
        <v>179</v>
      </c>
      <c r="F120" s="151"/>
      <c r="G120" s="151"/>
      <c r="H120" s="151"/>
      <c r="I120" s="151"/>
      <c r="J120" s="114"/>
    </row>
    <row r="121" spans="1:10" s="52" customFormat="1" ht="14.25">
      <c r="A121" s="132"/>
      <c r="B121" s="299" t="s">
        <v>117</v>
      </c>
      <c r="C121" s="299"/>
      <c r="D121" s="299"/>
      <c r="E121" s="133" t="s">
        <v>179</v>
      </c>
      <c r="F121" s="151"/>
      <c r="G121" s="151"/>
      <c r="H121" s="151"/>
      <c r="I121" s="151"/>
      <c r="J121" s="114"/>
    </row>
    <row r="122" spans="1:10" s="52" customFormat="1" ht="14.25">
      <c r="A122" s="132"/>
      <c r="B122" s="299" t="s">
        <v>118</v>
      </c>
      <c r="C122" s="299"/>
      <c r="D122" s="299"/>
      <c r="E122" s="133" t="s">
        <v>179</v>
      </c>
      <c r="F122" s="151"/>
      <c r="G122" s="151"/>
      <c r="H122" s="151"/>
      <c r="I122" s="151"/>
      <c r="J122" s="114"/>
    </row>
    <row r="123" spans="1:10" s="52" customFormat="1" ht="14.25">
      <c r="A123" s="132"/>
      <c r="B123" s="299" t="s">
        <v>119</v>
      </c>
      <c r="C123" s="299"/>
      <c r="D123" s="299"/>
      <c r="E123" s="133" t="s">
        <v>179</v>
      </c>
      <c r="F123" s="151"/>
      <c r="G123" s="151"/>
      <c r="H123" s="151"/>
      <c r="I123" s="151"/>
      <c r="J123" s="114"/>
    </row>
    <row r="124" spans="1:10" s="52" customFormat="1" ht="14.25">
      <c r="A124" s="132"/>
      <c r="B124" s="299" t="s">
        <v>218</v>
      </c>
      <c r="C124" s="299"/>
      <c r="D124" s="299"/>
      <c r="E124" s="133" t="s">
        <v>179</v>
      </c>
      <c r="F124" s="151"/>
      <c r="G124" s="151"/>
      <c r="H124" s="151"/>
      <c r="I124" s="151"/>
      <c r="J124" s="114"/>
    </row>
    <row r="125" spans="1:10" s="52" customFormat="1" ht="14.25">
      <c r="A125" s="132"/>
      <c r="B125" s="299" t="s">
        <v>120</v>
      </c>
      <c r="C125" s="299"/>
      <c r="D125" s="299"/>
      <c r="E125" s="133" t="s">
        <v>179</v>
      </c>
      <c r="F125" s="151"/>
      <c r="G125" s="151"/>
      <c r="H125" s="151"/>
      <c r="I125" s="151"/>
      <c r="J125" s="114"/>
    </row>
    <row r="126" spans="1:10" s="52" customFormat="1" ht="14.25">
      <c r="A126" s="132"/>
      <c r="B126" s="299" t="s">
        <v>121</v>
      </c>
      <c r="C126" s="299"/>
      <c r="D126" s="299"/>
      <c r="E126" s="133" t="s">
        <v>179</v>
      </c>
      <c r="F126" s="151"/>
      <c r="G126" s="151"/>
      <c r="H126" s="151"/>
      <c r="I126" s="151"/>
      <c r="J126" s="114"/>
    </row>
    <row r="127" spans="1:10" s="52" customFormat="1" ht="14.25">
      <c r="A127" s="132"/>
      <c r="B127" s="299" t="s">
        <v>122</v>
      </c>
      <c r="C127" s="299"/>
      <c r="D127" s="299"/>
      <c r="E127" s="133" t="s">
        <v>179</v>
      </c>
      <c r="F127" s="151"/>
      <c r="G127" s="151"/>
      <c r="H127" s="151"/>
      <c r="I127" s="151"/>
      <c r="J127" s="114"/>
    </row>
    <row r="128" spans="1:10" s="52" customFormat="1" ht="14.25">
      <c r="A128" s="132"/>
      <c r="B128" s="299" t="s">
        <v>219</v>
      </c>
      <c r="C128" s="299"/>
      <c r="D128" s="299"/>
      <c r="E128" s="133" t="s">
        <v>179</v>
      </c>
      <c r="F128" s="151"/>
      <c r="G128" s="151"/>
      <c r="H128" s="151"/>
      <c r="I128" s="151"/>
      <c r="J128" s="114"/>
    </row>
    <row r="129" spans="1:10" s="52" customFormat="1" ht="14.25">
      <c r="A129" s="132"/>
      <c r="B129" s="299" t="s">
        <v>123</v>
      </c>
      <c r="C129" s="299"/>
      <c r="D129" s="299"/>
      <c r="E129" s="133" t="s">
        <v>179</v>
      </c>
      <c r="F129" s="151"/>
      <c r="G129" s="151"/>
      <c r="H129" s="151"/>
      <c r="I129" s="151"/>
      <c r="J129" s="114"/>
    </row>
    <row r="130" spans="1:10" s="52" customFormat="1" ht="14.25">
      <c r="A130" s="132"/>
      <c r="B130" s="299" t="s">
        <v>220</v>
      </c>
      <c r="C130" s="299"/>
      <c r="D130" s="299"/>
      <c r="E130" s="133" t="s">
        <v>179</v>
      </c>
      <c r="F130" s="151"/>
      <c r="G130" s="151"/>
      <c r="H130" s="151"/>
      <c r="I130" s="151"/>
      <c r="J130" s="114"/>
    </row>
    <row r="131" spans="1:10" s="52" customFormat="1" ht="14.25">
      <c r="A131" s="132"/>
      <c r="B131" s="299" t="s">
        <v>124</v>
      </c>
      <c r="C131" s="299"/>
      <c r="D131" s="299"/>
      <c r="E131" s="133" t="s">
        <v>179</v>
      </c>
      <c r="F131" s="151"/>
      <c r="G131" s="151"/>
      <c r="H131" s="151"/>
      <c r="I131" s="151"/>
      <c r="J131" s="114"/>
    </row>
    <row r="132" spans="1:10" s="52" customFormat="1" ht="14.25">
      <c r="A132" s="132"/>
      <c r="B132" s="299" t="s">
        <v>125</v>
      </c>
      <c r="C132" s="299"/>
      <c r="D132" s="299"/>
      <c r="E132" s="133" t="s">
        <v>179</v>
      </c>
      <c r="F132" s="151"/>
      <c r="G132" s="151"/>
      <c r="H132" s="151"/>
      <c r="I132" s="151"/>
      <c r="J132" s="114"/>
    </row>
    <row r="133" spans="1:10" s="52" customFormat="1" ht="14.25">
      <c r="A133" s="132"/>
      <c r="B133" s="299" t="s">
        <v>126</v>
      </c>
      <c r="C133" s="299"/>
      <c r="D133" s="299"/>
      <c r="E133" s="133" t="s">
        <v>179</v>
      </c>
      <c r="F133" s="151"/>
      <c r="G133" s="151"/>
      <c r="H133" s="151"/>
      <c r="I133" s="151"/>
      <c r="J133" s="114"/>
    </row>
    <row r="134" spans="1:10" s="52" customFormat="1" ht="14.25">
      <c r="A134" s="132"/>
      <c r="B134" s="299" t="s">
        <v>127</v>
      </c>
      <c r="C134" s="299"/>
      <c r="D134" s="299"/>
      <c r="E134" s="133" t="s">
        <v>179</v>
      </c>
      <c r="F134" s="151"/>
      <c r="G134" s="151"/>
      <c r="H134" s="151"/>
      <c r="I134" s="151"/>
      <c r="J134" s="114"/>
    </row>
    <row r="135" spans="1:10" s="52" customFormat="1" ht="14.25">
      <c r="A135" s="132"/>
      <c r="B135" s="299" t="s">
        <v>128</v>
      </c>
      <c r="C135" s="299"/>
      <c r="D135" s="299"/>
      <c r="E135" s="133" t="s">
        <v>179</v>
      </c>
      <c r="F135" s="151"/>
      <c r="G135" s="151"/>
      <c r="H135" s="151"/>
      <c r="I135" s="151"/>
      <c r="J135" s="114"/>
    </row>
    <row r="136" spans="1:10" s="52" customFormat="1" ht="14.25">
      <c r="A136" s="132"/>
      <c r="B136" s="299" t="s">
        <v>129</v>
      </c>
      <c r="C136" s="299"/>
      <c r="D136" s="299"/>
      <c r="E136" s="133" t="s">
        <v>179</v>
      </c>
      <c r="F136" s="151"/>
      <c r="G136" s="151"/>
      <c r="H136" s="151"/>
      <c r="I136" s="151"/>
      <c r="J136" s="114"/>
    </row>
    <row r="137" spans="1:10" s="52" customFormat="1" ht="14.25">
      <c r="A137" s="132"/>
      <c r="B137" s="299" t="s">
        <v>130</v>
      </c>
      <c r="C137" s="299"/>
      <c r="D137" s="299"/>
      <c r="E137" s="133" t="s">
        <v>179</v>
      </c>
      <c r="F137" s="151"/>
      <c r="G137" s="151"/>
      <c r="H137" s="151"/>
      <c r="I137" s="151"/>
      <c r="J137" s="114"/>
    </row>
    <row r="138" spans="1:10" s="52" customFormat="1" ht="14.25">
      <c r="A138" s="132"/>
      <c r="B138" s="299" t="s">
        <v>131</v>
      </c>
      <c r="C138" s="299"/>
      <c r="D138" s="299"/>
      <c r="E138" s="133" t="s">
        <v>179</v>
      </c>
      <c r="F138" s="151"/>
      <c r="G138" s="151"/>
      <c r="H138" s="151"/>
      <c r="I138" s="151"/>
      <c r="J138" s="114"/>
    </row>
    <row r="139" spans="1:10" s="52" customFormat="1" ht="14.25">
      <c r="A139" s="132"/>
      <c r="B139" s="299" t="s">
        <v>132</v>
      </c>
      <c r="C139" s="299"/>
      <c r="D139" s="299"/>
      <c r="E139" s="133" t="s">
        <v>179</v>
      </c>
      <c r="F139" s="151"/>
      <c r="G139" s="151"/>
      <c r="H139" s="151"/>
      <c r="I139" s="151"/>
      <c r="J139" s="114"/>
    </row>
    <row r="140" spans="1:10" s="52" customFormat="1" ht="14.25">
      <c r="A140" s="132"/>
      <c r="B140" s="299" t="s">
        <v>133</v>
      </c>
      <c r="C140" s="299"/>
      <c r="D140" s="299"/>
      <c r="E140" s="133" t="s">
        <v>179</v>
      </c>
      <c r="F140" s="151"/>
      <c r="G140" s="151"/>
      <c r="H140" s="151"/>
      <c r="I140" s="151"/>
      <c r="J140" s="114"/>
    </row>
    <row r="141" spans="1:10" s="52" customFormat="1" ht="14.25">
      <c r="A141" s="132"/>
      <c r="B141" s="299" t="s">
        <v>134</v>
      </c>
      <c r="C141" s="299"/>
      <c r="D141" s="299"/>
      <c r="E141" s="133" t="s">
        <v>179</v>
      </c>
      <c r="F141" s="151"/>
      <c r="G141" s="151"/>
      <c r="H141" s="151"/>
      <c r="I141" s="151"/>
      <c r="J141" s="114"/>
    </row>
    <row r="142" spans="1:10" s="52" customFormat="1" ht="14.25">
      <c r="A142" s="132"/>
      <c r="B142" s="299" t="s">
        <v>135</v>
      </c>
      <c r="C142" s="299"/>
      <c r="D142" s="299"/>
      <c r="E142" s="133" t="s">
        <v>179</v>
      </c>
      <c r="F142" s="151"/>
      <c r="G142" s="151"/>
      <c r="H142" s="151"/>
      <c r="I142" s="151"/>
      <c r="J142" s="114"/>
    </row>
    <row r="143" spans="1:10" s="52" customFormat="1" ht="14.25">
      <c r="A143" s="132"/>
      <c r="B143" s="299" t="s">
        <v>136</v>
      </c>
      <c r="C143" s="299"/>
      <c r="D143" s="299"/>
      <c r="E143" s="133" t="s">
        <v>179</v>
      </c>
      <c r="F143" s="151"/>
      <c r="G143" s="151"/>
      <c r="H143" s="151"/>
      <c r="I143" s="151"/>
      <c r="J143" s="114"/>
    </row>
    <row r="144" spans="1:10" s="52" customFormat="1" ht="14.25">
      <c r="A144" s="132"/>
      <c r="B144" s="299" t="s">
        <v>137</v>
      </c>
      <c r="C144" s="299"/>
      <c r="D144" s="299"/>
      <c r="E144" s="133" t="s">
        <v>179</v>
      </c>
      <c r="F144" s="151"/>
      <c r="G144" s="151"/>
      <c r="H144" s="151"/>
      <c r="I144" s="151"/>
      <c r="J144" s="114"/>
    </row>
    <row r="145" spans="1:10" s="52" customFormat="1" ht="14.25">
      <c r="A145" s="132"/>
      <c r="B145" s="299" t="s">
        <v>185</v>
      </c>
      <c r="C145" s="299"/>
      <c r="D145" s="299"/>
      <c r="E145" s="133" t="s">
        <v>179</v>
      </c>
      <c r="F145" s="151"/>
      <c r="G145" s="151"/>
      <c r="H145" s="151"/>
      <c r="I145" s="151"/>
      <c r="J145" s="114"/>
    </row>
    <row r="146" spans="1:10" s="52" customFormat="1" ht="21.75" customHeight="1">
      <c r="A146" s="132"/>
      <c r="B146" s="300" t="s">
        <v>41</v>
      </c>
      <c r="C146" s="303"/>
      <c r="D146" s="303"/>
      <c r="E146" s="115"/>
      <c r="F146" s="158"/>
      <c r="G146" s="158"/>
      <c r="H146" s="158"/>
      <c r="I146" s="158"/>
      <c r="J146" s="114"/>
    </row>
    <row r="147" spans="1:10" s="52" customFormat="1" ht="14.25">
      <c r="A147" s="132"/>
      <c r="B147" s="299" t="s">
        <v>400</v>
      </c>
      <c r="C147" s="299"/>
      <c r="D147" s="299"/>
      <c r="E147" s="133" t="s">
        <v>179</v>
      </c>
      <c r="F147" s="151"/>
      <c r="G147" s="151"/>
      <c r="H147" s="151"/>
      <c r="I147" s="151"/>
      <c r="J147" s="114"/>
    </row>
    <row r="148" spans="1:10" s="52" customFormat="1" ht="14.25">
      <c r="A148" s="132"/>
      <c r="B148" s="299" t="s">
        <v>221</v>
      </c>
      <c r="C148" s="299"/>
      <c r="D148" s="299"/>
      <c r="E148" s="133" t="s">
        <v>179</v>
      </c>
      <c r="F148" s="151"/>
      <c r="G148" s="151"/>
      <c r="H148" s="151"/>
      <c r="I148" s="151"/>
      <c r="J148" s="114"/>
    </row>
    <row r="149" spans="1:10" s="52" customFormat="1" ht="14.25">
      <c r="A149" s="132"/>
      <c r="B149" s="299" t="s">
        <v>222</v>
      </c>
      <c r="C149" s="299"/>
      <c r="D149" s="299"/>
      <c r="E149" s="133" t="s">
        <v>179</v>
      </c>
      <c r="F149" s="151"/>
      <c r="G149" s="151"/>
      <c r="H149" s="151"/>
      <c r="I149" s="151"/>
      <c r="J149" s="114"/>
    </row>
    <row r="150" spans="1:10" s="52" customFormat="1" ht="14.25">
      <c r="A150" s="132"/>
      <c r="B150" s="299" t="s">
        <v>223</v>
      </c>
      <c r="C150" s="299"/>
      <c r="D150" s="299"/>
      <c r="E150" s="133" t="s">
        <v>179</v>
      </c>
      <c r="F150" s="151"/>
      <c r="G150" s="151"/>
      <c r="H150" s="151"/>
      <c r="I150" s="151"/>
      <c r="J150" s="114"/>
    </row>
    <row r="151" spans="1:10" s="52" customFormat="1" ht="14.25">
      <c r="A151" s="132"/>
      <c r="B151" s="299" t="s">
        <v>224</v>
      </c>
      <c r="C151" s="299"/>
      <c r="D151" s="299"/>
      <c r="E151" s="133" t="s">
        <v>179</v>
      </c>
      <c r="F151" s="151"/>
      <c r="G151" s="151"/>
      <c r="H151" s="151"/>
      <c r="I151" s="151"/>
      <c r="J151" s="114"/>
    </row>
    <row r="152" spans="1:10" s="52" customFormat="1" ht="14.25">
      <c r="A152" s="132"/>
      <c r="B152" s="299" t="s">
        <v>380</v>
      </c>
      <c r="C152" s="299"/>
      <c r="D152" s="299"/>
      <c r="E152" s="133" t="s">
        <v>179</v>
      </c>
      <c r="F152" s="151"/>
      <c r="G152" s="150"/>
      <c r="H152" s="151"/>
      <c r="I152" s="151"/>
      <c r="J152" s="114"/>
    </row>
    <row r="153" spans="1:10" s="52" customFormat="1" ht="14.25">
      <c r="A153" s="132"/>
      <c r="B153" s="299" t="s">
        <v>379</v>
      </c>
      <c r="C153" s="299"/>
      <c r="D153" s="299"/>
      <c r="E153" s="133" t="s">
        <v>179</v>
      </c>
      <c r="F153" s="151"/>
      <c r="G153" s="151"/>
      <c r="H153" s="151"/>
      <c r="I153" s="151"/>
      <c r="J153" s="114"/>
    </row>
    <row r="154" spans="1:10" s="52" customFormat="1" ht="14.25">
      <c r="A154" s="132"/>
      <c r="B154" s="299" t="s">
        <v>381</v>
      </c>
      <c r="C154" s="299"/>
      <c r="D154" s="299"/>
      <c r="E154" s="133" t="s">
        <v>179</v>
      </c>
      <c r="F154" s="151"/>
      <c r="G154" s="151"/>
      <c r="H154" s="151"/>
      <c r="I154" s="151"/>
      <c r="J154" s="114"/>
    </row>
    <row r="155" spans="1:10" s="52" customFormat="1" ht="14.25">
      <c r="A155" s="132"/>
      <c r="B155" s="299" t="s">
        <v>382</v>
      </c>
      <c r="C155" s="299"/>
      <c r="D155" s="299"/>
      <c r="E155" s="133" t="s">
        <v>179</v>
      </c>
      <c r="F155" s="151"/>
      <c r="G155" s="151"/>
      <c r="H155" s="151"/>
      <c r="I155" s="151"/>
      <c r="J155" s="114"/>
    </row>
    <row r="156" spans="1:10" s="52" customFormat="1" ht="14.25">
      <c r="A156" s="132"/>
      <c r="B156" s="299" t="s">
        <v>383</v>
      </c>
      <c r="C156" s="299"/>
      <c r="D156" s="299"/>
      <c r="E156" s="133" t="s">
        <v>179</v>
      </c>
      <c r="F156" s="151"/>
      <c r="G156" s="151"/>
      <c r="H156" s="151"/>
      <c r="I156" s="151"/>
      <c r="J156" s="114"/>
    </row>
    <row r="157" spans="1:10" s="52" customFormat="1" ht="14.25">
      <c r="A157" s="132"/>
      <c r="B157" s="299" t="s">
        <v>225</v>
      </c>
      <c r="C157" s="299"/>
      <c r="D157" s="299"/>
      <c r="E157" s="133" t="s">
        <v>179</v>
      </c>
      <c r="F157" s="151"/>
      <c r="G157" s="151"/>
      <c r="H157" s="151"/>
      <c r="I157" s="151"/>
      <c r="J157" s="114"/>
    </row>
    <row r="158" spans="1:10" s="52" customFormat="1" ht="14.25">
      <c r="A158" s="132"/>
      <c r="B158" s="299" t="s">
        <v>226</v>
      </c>
      <c r="C158" s="299"/>
      <c r="D158" s="299"/>
      <c r="E158" s="133" t="s">
        <v>179</v>
      </c>
      <c r="F158" s="151"/>
      <c r="G158" s="150"/>
      <c r="H158" s="151"/>
      <c r="I158" s="151"/>
      <c r="J158" s="114"/>
    </row>
    <row r="159" spans="1:10" s="52" customFormat="1" ht="14.25">
      <c r="A159" s="132"/>
      <c r="B159" s="299" t="s">
        <v>227</v>
      </c>
      <c r="C159" s="299"/>
      <c r="D159" s="299"/>
      <c r="E159" s="133" t="s">
        <v>179</v>
      </c>
      <c r="F159" s="151"/>
      <c r="G159" s="151"/>
      <c r="H159" s="150"/>
      <c r="I159" s="151"/>
      <c r="J159" s="114"/>
    </row>
    <row r="160" spans="1:10" s="52" customFormat="1" ht="14.25">
      <c r="A160" s="132"/>
      <c r="B160" s="299" t="s">
        <v>228</v>
      </c>
      <c r="C160" s="299"/>
      <c r="D160" s="299"/>
      <c r="E160" s="133" t="s">
        <v>179</v>
      </c>
      <c r="F160" s="151"/>
      <c r="G160" s="151"/>
      <c r="H160" s="151"/>
      <c r="I160" s="151"/>
      <c r="J160" s="114"/>
    </row>
    <row r="161" spans="1:10" s="52" customFormat="1" ht="14.25">
      <c r="A161" s="132"/>
      <c r="B161" s="299" t="s">
        <v>229</v>
      </c>
      <c r="C161" s="299"/>
      <c r="D161" s="299"/>
      <c r="E161" s="133" t="s">
        <v>179</v>
      </c>
      <c r="F161" s="151"/>
      <c r="G161" s="151"/>
      <c r="H161" s="151"/>
      <c r="I161" s="151"/>
      <c r="J161" s="114"/>
    </row>
    <row r="162" spans="1:10" s="52" customFormat="1" ht="14.25">
      <c r="A162" s="132"/>
      <c r="B162" s="299" t="s">
        <v>230</v>
      </c>
      <c r="C162" s="299"/>
      <c r="D162" s="299"/>
      <c r="E162" s="133" t="s">
        <v>179</v>
      </c>
      <c r="F162" s="151"/>
      <c r="G162" s="151"/>
      <c r="H162" s="151"/>
      <c r="I162" s="151"/>
      <c r="J162" s="114"/>
    </row>
    <row r="163" spans="1:10" s="52" customFormat="1" ht="14.25">
      <c r="A163" s="132"/>
      <c r="B163" s="299" t="s">
        <v>231</v>
      </c>
      <c r="C163" s="299"/>
      <c r="D163" s="299"/>
      <c r="E163" s="133" t="s">
        <v>179</v>
      </c>
      <c r="F163" s="151"/>
      <c r="G163" s="151"/>
      <c r="H163" s="151"/>
      <c r="I163" s="151"/>
      <c r="J163" s="114"/>
    </row>
    <row r="164" spans="1:10" s="52" customFormat="1" ht="14.25">
      <c r="A164" s="132"/>
      <c r="B164" s="299" t="s">
        <v>232</v>
      </c>
      <c r="C164" s="299"/>
      <c r="D164" s="299"/>
      <c r="E164" s="133" t="s">
        <v>179</v>
      </c>
      <c r="F164" s="151"/>
      <c r="G164" s="151"/>
      <c r="H164" s="151"/>
      <c r="I164" s="151"/>
      <c r="J164" s="114"/>
    </row>
    <row r="165" spans="1:10" s="52" customFormat="1" ht="14.25">
      <c r="A165" s="132"/>
      <c r="B165" s="299" t="s">
        <v>233</v>
      </c>
      <c r="C165" s="299"/>
      <c r="D165" s="299"/>
      <c r="E165" s="133" t="s">
        <v>179</v>
      </c>
      <c r="F165" s="151"/>
      <c r="G165" s="151"/>
      <c r="H165" s="151"/>
      <c r="I165" s="151"/>
      <c r="J165" s="114"/>
    </row>
    <row r="166" spans="1:10" s="52" customFormat="1" ht="14.25">
      <c r="A166" s="132"/>
      <c r="B166" s="299" t="s">
        <v>234</v>
      </c>
      <c r="C166" s="299"/>
      <c r="D166" s="299"/>
      <c r="E166" s="133" t="s">
        <v>179</v>
      </c>
      <c r="F166" s="151"/>
      <c r="G166" s="151"/>
      <c r="H166" s="151"/>
      <c r="I166" s="151"/>
      <c r="J166" s="114"/>
    </row>
    <row r="167" spans="1:10" s="52" customFormat="1" ht="14.25">
      <c r="A167" s="132"/>
      <c r="B167" s="299" t="s">
        <v>235</v>
      </c>
      <c r="C167" s="299"/>
      <c r="D167" s="299"/>
      <c r="E167" s="133" t="s">
        <v>179</v>
      </c>
      <c r="F167" s="151"/>
      <c r="G167" s="151"/>
      <c r="H167" s="151"/>
      <c r="I167" s="151"/>
      <c r="J167" s="114"/>
    </row>
    <row r="168" spans="1:10" s="52" customFormat="1" ht="14.25">
      <c r="A168" s="132"/>
      <c r="B168" s="299" t="s">
        <v>236</v>
      </c>
      <c r="C168" s="299"/>
      <c r="D168" s="299"/>
      <c r="E168" s="133" t="s">
        <v>179</v>
      </c>
      <c r="F168" s="151"/>
      <c r="G168" s="151"/>
      <c r="H168" s="151"/>
      <c r="I168" s="151"/>
      <c r="J168" s="114"/>
    </row>
    <row r="169" spans="1:10" s="52" customFormat="1" ht="14.25">
      <c r="A169" s="132"/>
      <c r="B169" s="299" t="s">
        <v>237</v>
      </c>
      <c r="C169" s="299"/>
      <c r="D169" s="299"/>
      <c r="E169" s="133" t="s">
        <v>179</v>
      </c>
      <c r="F169" s="151"/>
      <c r="G169" s="151"/>
      <c r="H169" s="151"/>
      <c r="I169" s="151"/>
      <c r="J169" s="114"/>
    </row>
    <row r="170" spans="1:10" s="52" customFormat="1" ht="14.25">
      <c r="A170" s="132"/>
      <c r="B170" s="299" t="s">
        <v>238</v>
      </c>
      <c r="C170" s="299"/>
      <c r="D170" s="299"/>
      <c r="E170" s="133" t="s">
        <v>179</v>
      </c>
      <c r="F170" s="151"/>
      <c r="G170" s="151"/>
      <c r="H170" s="151"/>
      <c r="I170" s="151"/>
      <c r="J170" s="114"/>
    </row>
    <row r="171" spans="1:10" s="52" customFormat="1" ht="14.25">
      <c r="A171" s="132"/>
      <c r="B171" s="299" t="s">
        <v>239</v>
      </c>
      <c r="C171" s="299"/>
      <c r="D171" s="299"/>
      <c r="E171" s="133" t="s">
        <v>179</v>
      </c>
      <c r="F171" s="151"/>
      <c r="G171" s="151"/>
      <c r="H171" s="151"/>
      <c r="I171" s="151"/>
      <c r="J171" s="114"/>
    </row>
    <row r="172" spans="1:10" s="52" customFormat="1" ht="14.25">
      <c r="A172" s="132"/>
      <c r="B172" s="299" t="s">
        <v>240</v>
      </c>
      <c r="C172" s="299"/>
      <c r="D172" s="299"/>
      <c r="E172" s="133" t="s">
        <v>179</v>
      </c>
      <c r="F172" s="151"/>
      <c r="G172" s="151"/>
      <c r="H172" s="151"/>
      <c r="I172" s="151"/>
      <c r="J172" s="114"/>
    </row>
    <row r="173" spans="1:10" s="52" customFormat="1" ht="14.25">
      <c r="A173" s="132"/>
      <c r="B173" s="299" t="s">
        <v>385</v>
      </c>
      <c r="C173" s="299"/>
      <c r="D173" s="299"/>
      <c r="E173" s="133" t="s">
        <v>179</v>
      </c>
      <c r="F173" s="151"/>
      <c r="G173" s="151"/>
      <c r="H173" s="151"/>
      <c r="I173" s="151"/>
      <c r="J173" s="114"/>
    </row>
    <row r="174" spans="1:10" s="52" customFormat="1" ht="14.25">
      <c r="A174" s="132"/>
      <c r="B174" s="299" t="s">
        <v>241</v>
      </c>
      <c r="C174" s="299"/>
      <c r="D174" s="299"/>
      <c r="E174" s="133" t="s">
        <v>179</v>
      </c>
      <c r="F174" s="151"/>
      <c r="G174" s="151"/>
      <c r="H174" s="151"/>
      <c r="I174" s="151"/>
      <c r="J174" s="114"/>
    </row>
    <row r="175" spans="1:10" s="52" customFormat="1" ht="14.25">
      <c r="A175" s="132"/>
      <c r="B175" s="299" t="s">
        <v>242</v>
      </c>
      <c r="C175" s="299"/>
      <c r="D175" s="299"/>
      <c r="E175" s="133" t="s">
        <v>179</v>
      </c>
      <c r="F175" s="151"/>
      <c r="G175" s="151"/>
      <c r="H175" s="151"/>
      <c r="I175" s="151"/>
      <c r="J175" s="114"/>
    </row>
    <row r="176" spans="1:10" s="52" customFormat="1" ht="14.25">
      <c r="A176" s="132"/>
      <c r="B176" s="299" t="s">
        <v>243</v>
      </c>
      <c r="C176" s="299"/>
      <c r="D176" s="299"/>
      <c r="E176" s="133" t="s">
        <v>179</v>
      </c>
      <c r="F176" s="151"/>
      <c r="G176" s="151"/>
      <c r="H176" s="151"/>
      <c r="I176" s="151"/>
      <c r="J176" s="114"/>
    </row>
    <row r="177" spans="1:10" s="52" customFormat="1" ht="14.25">
      <c r="A177" s="132"/>
      <c r="B177" s="299" t="s">
        <v>244</v>
      </c>
      <c r="C177" s="299"/>
      <c r="D177" s="299"/>
      <c r="E177" s="133" t="s">
        <v>179</v>
      </c>
      <c r="F177" s="151"/>
      <c r="G177" s="151"/>
      <c r="H177" s="151"/>
      <c r="I177" s="151"/>
      <c r="J177" s="114"/>
    </row>
    <row r="178" spans="1:10" s="52" customFormat="1" ht="14.25">
      <c r="A178" s="132"/>
      <c r="B178" s="299" t="s">
        <v>386</v>
      </c>
      <c r="C178" s="299"/>
      <c r="D178" s="299"/>
      <c r="E178" s="133" t="s">
        <v>179</v>
      </c>
      <c r="F178" s="151"/>
      <c r="G178" s="151"/>
      <c r="H178" s="151"/>
      <c r="I178" s="151"/>
      <c r="J178" s="114"/>
    </row>
    <row r="179" spans="1:10" s="52" customFormat="1" ht="14.25">
      <c r="A179" s="132"/>
      <c r="B179" s="299" t="s">
        <v>245</v>
      </c>
      <c r="C179" s="299"/>
      <c r="D179" s="299"/>
      <c r="E179" s="133" t="s">
        <v>179</v>
      </c>
      <c r="F179" s="151"/>
      <c r="G179" s="151"/>
      <c r="H179" s="151"/>
      <c r="I179" s="151"/>
      <c r="J179" s="114"/>
    </row>
    <row r="180" spans="1:10" s="52" customFormat="1" ht="14.25">
      <c r="A180" s="132"/>
      <c r="B180" s="299" t="s">
        <v>246</v>
      </c>
      <c r="C180" s="299"/>
      <c r="D180" s="299"/>
      <c r="E180" s="133" t="s">
        <v>179</v>
      </c>
      <c r="F180" s="151"/>
      <c r="G180" s="151"/>
      <c r="H180" s="151"/>
      <c r="I180" s="151"/>
      <c r="J180" s="114"/>
    </row>
    <row r="181" spans="1:10" s="52" customFormat="1" ht="14.25">
      <c r="A181" s="132"/>
      <c r="B181" s="299" t="s">
        <v>249</v>
      </c>
      <c r="C181" s="299"/>
      <c r="D181" s="299"/>
      <c r="E181" s="133" t="s">
        <v>179</v>
      </c>
      <c r="F181" s="151"/>
      <c r="G181" s="151"/>
      <c r="H181" s="151"/>
      <c r="I181" s="151"/>
      <c r="J181" s="114"/>
    </row>
    <row r="182" spans="1:10" s="52" customFormat="1" ht="14.25">
      <c r="A182" s="132"/>
      <c r="B182" s="299" t="s">
        <v>247</v>
      </c>
      <c r="C182" s="299"/>
      <c r="D182" s="299"/>
      <c r="E182" s="133" t="s">
        <v>179</v>
      </c>
      <c r="F182" s="151"/>
      <c r="G182" s="151"/>
      <c r="H182" s="151"/>
      <c r="I182" s="151"/>
      <c r="J182" s="114"/>
    </row>
    <row r="183" spans="1:10" s="52" customFormat="1" ht="14.25">
      <c r="A183" s="132"/>
      <c r="B183" s="299" t="s">
        <v>248</v>
      </c>
      <c r="C183" s="299"/>
      <c r="D183" s="299"/>
      <c r="E183" s="133" t="s">
        <v>179</v>
      </c>
      <c r="F183" s="151"/>
      <c r="G183" s="151"/>
      <c r="H183" s="151"/>
      <c r="I183" s="151"/>
      <c r="J183" s="114"/>
    </row>
    <row r="184" spans="1:10" s="52" customFormat="1" ht="14.25">
      <c r="A184" s="132"/>
      <c r="B184" s="299" t="s">
        <v>250</v>
      </c>
      <c r="C184" s="299"/>
      <c r="D184" s="299"/>
      <c r="E184" s="133" t="s">
        <v>179</v>
      </c>
      <c r="F184" s="151"/>
      <c r="G184" s="151"/>
      <c r="H184" s="151"/>
      <c r="I184" s="151"/>
      <c r="J184" s="114"/>
    </row>
    <row r="185" spans="1:10" s="52" customFormat="1" ht="14.25">
      <c r="A185" s="132"/>
      <c r="B185" s="299" t="s">
        <v>251</v>
      </c>
      <c r="C185" s="299"/>
      <c r="D185" s="299"/>
      <c r="E185" s="133" t="s">
        <v>179</v>
      </c>
      <c r="F185" s="151"/>
      <c r="G185" s="151"/>
      <c r="H185" s="151"/>
      <c r="I185" s="151"/>
      <c r="J185" s="114"/>
    </row>
    <row r="186" spans="1:10" s="52" customFormat="1" ht="14.25">
      <c r="A186" s="132"/>
      <c r="B186" s="299" t="s">
        <v>387</v>
      </c>
      <c r="C186" s="299"/>
      <c r="D186" s="299"/>
      <c r="E186" s="133" t="s">
        <v>179</v>
      </c>
      <c r="F186" s="151"/>
      <c r="G186" s="151"/>
      <c r="H186" s="151"/>
      <c r="I186" s="151"/>
      <c r="J186" s="114"/>
    </row>
    <row r="187" spans="1:10" s="52" customFormat="1" ht="14.25">
      <c r="A187" s="132"/>
      <c r="B187" s="299" t="s">
        <v>388</v>
      </c>
      <c r="C187" s="299"/>
      <c r="D187" s="299"/>
      <c r="E187" s="133" t="s">
        <v>179</v>
      </c>
      <c r="F187" s="151"/>
      <c r="G187" s="151"/>
      <c r="H187" s="151"/>
      <c r="I187" s="151"/>
      <c r="J187" s="114"/>
    </row>
    <row r="188" spans="1:10" s="52" customFormat="1" ht="14.25">
      <c r="A188" s="132"/>
      <c r="B188" s="299" t="s">
        <v>252</v>
      </c>
      <c r="C188" s="299"/>
      <c r="D188" s="299"/>
      <c r="E188" s="133" t="s">
        <v>179</v>
      </c>
      <c r="F188" s="151"/>
      <c r="G188" s="151"/>
      <c r="H188" s="151"/>
      <c r="I188" s="151"/>
      <c r="J188" s="114"/>
    </row>
    <row r="189" spans="1:10" s="52" customFormat="1" ht="14.25">
      <c r="A189" s="132"/>
      <c r="B189" s="299" t="s">
        <v>253</v>
      </c>
      <c r="C189" s="299"/>
      <c r="D189" s="299"/>
      <c r="E189" s="133" t="s">
        <v>179</v>
      </c>
      <c r="F189" s="151"/>
      <c r="G189" s="151"/>
      <c r="H189" s="151"/>
      <c r="I189" s="151"/>
      <c r="J189" s="114"/>
    </row>
    <row r="190" spans="1:10" s="52" customFormat="1" ht="14.25">
      <c r="A190" s="132"/>
      <c r="B190" s="299" t="s">
        <v>254</v>
      </c>
      <c r="C190" s="299"/>
      <c r="D190" s="299"/>
      <c r="E190" s="133" t="s">
        <v>179</v>
      </c>
      <c r="F190" s="151"/>
      <c r="G190" s="151"/>
      <c r="H190" s="151"/>
      <c r="I190" s="151"/>
      <c r="J190" s="114"/>
    </row>
    <row r="191" spans="1:10" s="52" customFormat="1" ht="14.25">
      <c r="A191" s="132"/>
      <c r="B191" s="299" t="s">
        <v>255</v>
      </c>
      <c r="C191" s="299"/>
      <c r="D191" s="299"/>
      <c r="E191" s="133" t="s">
        <v>179</v>
      </c>
      <c r="F191" s="151"/>
      <c r="G191" s="151"/>
      <c r="H191" s="151"/>
      <c r="I191" s="151"/>
      <c r="J191" s="114"/>
    </row>
    <row r="192" spans="1:10" s="52" customFormat="1" ht="14.25">
      <c r="A192" s="132"/>
      <c r="B192" s="299" t="s">
        <v>256</v>
      </c>
      <c r="C192" s="299"/>
      <c r="D192" s="299"/>
      <c r="E192" s="133" t="s">
        <v>179</v>
      </c>
      <c r="F192" s="151"/>
      <c r="G192" s="151"/>
      <c r="H192" s="151"/>
      <c r="I192" s="151"/>
      <c r="J192" s="114"/>
    </row>
    <row r="193" spans="1:10" s="52" customFormat="1" ht="14.25">
      <c r="A193" s="132"/>
      <c r="B193" s="299" t="s">
        <v>257</v>
      </c>
      <c r="C193" s="299"/>
      <c r="D193" s="299"/>
      <c r="E193" s="133" t="s">
        <v>179</v>
      </c>
      <c r="F193" s="151"/>
      <c r="G193" s="151"/>
      <c r="H193" s="151"/>
      <c r="I193" s="151"/>
      <c r="J193" s="114"/>
    </row>
    <row r="194" spans="1:10" s="52" customFormat="1" ht="14.25">
      <c r="A194" s="132"/>
      <c r="B194" s="299" t="s">
        <v>258</v>
      </c>
      <c r="C194" s="299"/>
      <c r="D194" s="299"/>
      <c r="E194" s="133" t="s">
        <v>179</v>
      </c>
      <c r="F194" s="151"/>
      <c r="G194" s="151"/>
      <c r="H194" s="151"/>
      <c r="I194" s="151"/>
      <c r="J194" s="114"/>
    </row>
    <row r="195" spans="1:10" s="52" customFormat="1" ht="14.25">
      <c r="A195" s="132"/>
      <c r="B195" s="299" t="s">
        <v>259</v>
      </c>
      <c r="C195" s="299"/>
      <c r="D195" s="299"/>
      <c r="E195" s="133" t="s">
        <v>179</v>
      </c>
      <c r="F195" s="151"/>
      <c r="G195" s="151"/>
      <c r="H195" s="151"/>
      <c r="I195" s="151"/>
      <c r="J195" s="114"/>
    </row>
    <row r="196" spans="1:10" s="52" customFormat="1" ht="14.25">
      <c r="A196" s="132"/>
      <c r="B196" s="299" t="s">
        <v>260</v>
      </c>
      <c r="C196" s="299"/>
      <c r="D196" s="299"/>
      <c r="E196" s="133" t="s">
        <v>179</v>
      </c>
      <c r="F196" s="151"/>
      <c r="G196" s="151"/>
      <c r="H196" s="151"/>
      <c r="I196" s="151"/>
      <c r="J196" s="114"/>
    </row>
    <row r="197" spans="1:10" s="52" customFormat="1" ht="14.25">
      <c r="A197" s="132"/>
      <c r="B197" s="299" t="s">
        <v>389</v>
      </c>
      <c r="C197" s="299"/>
      <c r="D197" s="299"/>
      <c r="E197" s="133" t="s">
        <v>179</v>
      </c>
      <c r="F197" s="151"/>
      <c r="G197" s="151"/>
      <c r="H197" s="151"/>
      <c r="I197" s="151"/>
      <c r="J197" s="114"/>
    </row>
    <row r="198" spans="1:10" s="52" customFormat="1" ht="14.25">
      <c r="A198" s="132"/>
      <c r="B198" s="299" t="s">
        <v>261</v>
      </c>
      <c r="C198" s="299"/>
      <c r="D198" s="299"/>
      <c r="E198" s="133" t="s">
        <v>179</v>
      </c>
      <c r="F198" s="151"/>
      <c r="G198" s="151"/>
      <c r="H198" s="151"/>
      <c r="I198" s="151"/>
      <c r="J198" s="114"/>
    </row>
    <row r="199" spans="1:10" s="52" customFormat="1" ht="14.25">
      <c r="A199" s="132"/>
      <c r="B199" s="299" t="s">
        <v>262</v>
      </c>
      <c r="C199" s="299"/>
      <c r="D199" s="299"/>
      <c r="E199" s="133" t="s">
        <v>179</v>
      </c>
      <c r="F199" s="151"/>
      <c r="G199" s="151"/>
      <c r="H199" s="151"/>
      <c r="I199" s="151"/>
      <c r="J199" s="114"/>
    </row>
    <row r="200" spans="1:10" s="52" customFormat="1" ht="14.25">
      <c r="A200" s="132"/>
      <c r="B200" s="299" t="s">
        <v>263</v>
      </c>
      <c r="C200" s="299"/>
      <c r="D200" s="299"/>
      <c r="E200" s="133" t="s">
        <v>179</v>
      </c>
      <c r="F200" s="151"/>
      <c r="G200" s="151"/>
      <c r="H200" s="151"/>
      <c r="I200" s="151"/>
      <c r="J200" s="114"/>
    </row>
    <row r="201" spans="1:10" s="52" customFormat="1" ht="14.25">
      <c r="A201" s="132"/>
      <c r="B201" s="299" t="s">
        <v>264</v>
      </c>
      <c r="C201" s="299"/>
      <c r="D201" s="299"/>
      <c r="E201" s="133" t="s">
        <v>179</v>
      </c>
      <c r="F201" s="151"/>
      <c r="G201" s="151"/>
      <c r="H201" s="151"/>
      <c r="I201" s="151"/>
      <c r="J201" s="114"/>
    </row>
    <row r="202" spans="1:10" s="52" customFormat="1" ht="14.25">
      <c r="A202" s="132"/>
      <c r="B202" s="299" t="s">
        <v>390</v>
      </c>
      <c r="C202" s="299"/>
      <c r="D202" s="299"/>
      <c r="E202" s="133" t="s">
        <v>179</v>
      </c>
      <c r="F202" s="151"/>
      <c r="G202" s="151"/>
      <c r="H202" s="151"/>
      <c r="I202" s="151"/>
      <c r="J202" s="114"/>
    </row>
    <row r="203" spans="1:10" s="52" customFormat="1" ht="14.25">
      <c r="A203" s="132"/>
      <c r="B203" s="299" t="s">
        <v>391</v>
      </c>
      <c r="C203" s="299"/>
      <c r="D203" s="299"/>
      <c r="E203" s="133" t="s">
        <v>179</v>
      </c>
      <c r="F203" s="151"/>
      <c r="G203" s="151"/>
      <c r="H203" s="151"/>
      <c r="I203" s="151"/>
      <c r="J203" s="114"/>
    </row>
    <row r="204" spans="1:10" s="52" customFormat="1" ht="14.25">
      <c r="A204" s="132"/>
      <c r="B204" s="299" t="s">
        <v>265</v>
      </c>
      <c r="C204" s="299"/>
      <c r="D204" s="299"/>
      <c r="E204" s="133" t="s">
        <v>179</v>
      </c>
      <c r="F204" s="151"/>
      <c r="G204" s="151"/>
      <c r="H204" s="151"/>
      <c r="I204" s="151"/>
      <c r="J204" s="114"/>
    </row>
    <row r="205" spans="1:10" s="52" customFormat="1" ht="14.25">
      <c r="A205" s="132"/>
      <c r="B205" s="299" t="s">
        <v>266</v>
      </c>
      <c r="C205" s="299"/>
      <c r="D205" s="299"/>
      <c r="E205" s="133" t="s">
        <v>179</v>
      </c>
      <c r="F205" s="151"/>
      <c r="G205" s="151"/>
      <c r="H205" s="151"/>
      <c r="I205" s="151"/>
      <c r="J205" s="114"/>
    </row>
    <row r="206" spans="1:10" s="52" customFormat="1" ht="14.25">
      <c r="A206" s="132"/>
      <c r="B206" s="299" t="s">
        <v>267</v>
      </c>
      <c r="C206" s="299"/>
      <c r="D206" s="299"/>
      <c r="E206" s="133" t="s">
        <v>179</v>
      </c>
      <c r="F206" s="151"/>
      <c r="G206" s="151"/>
      <c r="H206" s="151"/>
      <c r="I206" s="151"/>
      <c r="J206" s="114"/>
    </row>
    <row r="207" spans="1:10" s="52" customFormat="1" ht="14.25">
      <c r="A207" s="132"/>
      <c r="B207" s="299" t="s">
        <v>392</v>
      </c>
      <c r="C207" s="299"/>
      <c r="D207" s="299"/>
      <c r="E207" s="133" t="s">
        <v>179</v>
      </c>
      <c r="F207" s="151"/>
      <c r="G207" s="151"/>
      <c r="H207" s="151"/>
      <c r="I207" s="151"/>
      <c r="J207" s="114"/>
    </row>
    <row r="208" spans="1:10" s="52" customFormat="1" ht="14.25">
      <c r="A208" s="132"/>
      <c r="B208" s="299" t="s">
        <v>268</v>
      </c>
      <c r="C208" s="299"/>
      <c r="D208" s="299"/>
      <c r="E208" s="133" t="s">
        <v>179</v>
      </c>
      <c r="F208" s="151"/>
      <c r="G208" s="151"/>
      <c r="H208" s="151"/>
      <c r="I208" s="151"/>
      <c r="J208" s="114"/>
    </row>
    <row r="209" spans="1:10" s="52" customFormat="1" ht="14.25">
      <c r="A209" s="132"/>
      <c r="B209" s="299" t="s">
        <v>269</v>
      </c>
      <c r="C209" s="299"/>
      <c r="D209" s="299"/>
      <c r="E209" s="133" t="s">
        <v>179</v>
      </c>
      <c r="F209" s="151"/>
      <c r="G209" s="151"/>
      <c r="H209" s="151"/>
      <c r="I209" s="151"/>
      <c r="J209" s="114"/>
    </row>
    <row r="210" spans="1:10" s="52" customFormat="1" ht="14.25">
      <c r="A210" s="132"/>
      <c r="B210" s="299" t="s">
        <v>270</v>
      </c>
      <c r="C210" s="299"/>
      <c r="D210" s="299"/>
      <c r="E210" s="133" t="s">
        <v>179</v>
      </c>
      <c r="F210" s="151"/>
      <c r="G210" s="151"/>
      <c r="H210" s="151"/>
      <c r="I210" s="151"/>
      <c r="J210" s="114"/>
    </row>
    <row r="211" spans="1:10" s="52" customFormat="1" ht="14.25">
      <c r="A211" s="132"/>
      <c r="B211" s="299" t="s">
        <v>271</v>
      </c>
      <c r="C211" s="299"/>
      <c r="D211" s="299"/>
      <c r="E211" s="133" t="s">
        <v>179</v>
      </c>
      <c r="F211" s="151"/>
      <c r="G211" s="151"/>
      <c r="H211" s="151"/>
      <c r="I211" s="151"/>
      <c r="J211" s="114"/>
    </row>
    <row r="212" spans="1:10" s="52" customFormat="1" ht="14.25">
      <c r="A212" s="132"/>
      <c r="B212" s="299" t="s">
        <v>272</v>
      </c>
      <c r="C212" s="299"/>
      <c r="D212" s="299"/>
      <c r="E212" s="133" t="s">
        <v>179</v>
      </c>
      <c r="F212" s="151"/>
      <c r="G212" s="151"/>
      <c r="H212" s="151"/>
      <c r="I212" s="151"/>
      <c r="J212" s="114"/>
    </row>
    <row r="213" spans="1:10" s="52" customFormat="1" ht="14.25">
      <c r="A213" s="132"/>
      <c r="B213" s="299" t="s">
        <v>393</v>
      </c>
      <c r="C213" s="299"/>
      <c r="D213" s="299"/>
      <c r="E213" s="133" t="s">
        <v>179</v>
      </c>
      <c r="F213" s="151"/>
      <c r="G213" s="151"/>
      <c r="H213" s="151"/>
      <c r="I213" s="151"/>
      <c r="J213" s="114"/>
    </row>
    <row r="214" spans="1:10" s="52" customFormat="1" ht="14.25">
      <c r="A214" s="132"/>
      <c r="B214" s="299" t="s">
        <v>394</v>
      </c>
      <c r="C214" s="299"/>
      <c r="D214" s="299"/>
      <c r="E214" s="133" t="s">
        <v>179</v>
      </c>
      <c r="F214" s="151"/>
      <c r="G214" s="151"/>
      <c r="H214" s="151"/>
      <c r="I214" s="151"/>
      <c r="J214" s="114"/>
    </row>
    <row r="215" spans="1:10" s="52" customFormat="1" ht="14.25">
      <c r="A215" s="132"/>
      <c r="B215" s="299" t="s">
        <v>395</v>
      </c>
      <c r="C215" s="299"/>
      <c r="D215" s="299"/>
      <c r="E215" s="133" t="s">
        <v>179</v>
      </c>
      <c r="F215" s="151"/>
      <c r="G215" s="151"/>
      <c r="H215" s="151"/>
      <c r="I215" s="151"/>
      <c r="J215" s="114"/>
    </row>
    <row r="216" spans="1:10" s="52" customFormat="1" ht="14.25">
      <c r="A216" s="132"/>
      <c r="B216" s="299" t="s">
        <v>273</v>
      </c>
      <c r="C216" s="299"/>
      <c r="D216" s="299"/>
      <c r="E216" s="133" t="s">
        <v>179</v>
      </c>
      <c r="F216" s="151"/>
      <c r="G216" s="151"/>
      <c r="H216" s="151"/>
      <c r="I216" s="151"/>
      <c r="J216" s="114"/>
    </row>
    <row r="217" spans="1:10" s="52" customFormat="1" ht="14.25">
      <c r="A217" s="132"/>
      <c r="B217" s="299" t="s">
        <v>396</v>
      </c>
      <c r="C217" s="299"/>
      <c r="D217" s="299"/>
      <c r="E217" s="133" t="s">
        <v>179</v>
      </c>
      <c r="F217" s="151"/>
      <c r="G217" s="151"/>
      <c r="H217" s="151"/>
      <c r="I217" s="151"/>
      <c r="J217" s="114"/>
    </row>
    <row r="218" spans="1:10" s="52" customFormat="1" ht="14.25">
      <c r="A218" s="132"/>
      <c r="B218" s="299" t="s">
        <v>274</v>
      </c>
      <c r="C218" s="299"/>
      <c r="D218" s="299"/>
      <c r="E218" s="133" t="s">
        <v>179</v>
      </c>
      <c r="F218" s="151"/>
      <c r="G218" s="151"/>
      <c r="H218" s="151"/>
      <c r="I218" s="151"/>
      <c r="J218" s="114"/>
    </row>
    <row r="219" spans="1:10" s="52" customFormat="1" ht="14.25">
      <c r="A219" s="132"/>
      <c r="B219" s="299" t="s">
        <v>275</v>
      </c>
      <c r="C219" s="299"/>
      <c r="D219" s="299"/>
      <c r="E219" s="133" t="s">
        <v>179</v>
      </c>
      <c r="F219" s="151"/>
      <c r="G219" s="151"/>
      <c r="H219" s="151"/>
      <c r="I219" s="151"/>
      <c r="J219" s="114"/>
    </row>
    <row r="220" spans="1:10" s="52" customFormat="1" ht="14.25">
      <c r="A220" s="132"/>
      <c r="B220" s="299" t="s">
        <v>276</v>
      </c>
      <c r="C220" s="299"/>
      <c r="D220" s="299"/>
      <c r="E220" s="133" t="s">
        <v>179</v>
      </c>
      <c r="F220" s="151"/>
      <c r="G220" s="151"/>
      <c r="H220" s="151"/>
      <c r="I220" s="151"/>
      <c r="J220" s="114"/>
    </row>
    <row r="221" spans="1:10" s="52" customFormat="1" ht="14.25">
      <c r="A221" s="132"/>
      <c r="B221" s="299" t="s">
        <v>397</v>
      </c>
      <c r="C221" s="299"/>
      <c r="D221" s="299"/>
      <c r="E221" s="133" t="s">
        <v>179</v>
      </c>
      <c r="F221" s="151"/>
      <c r="G221" s="151"/>
      <c r="H221" s="151"/>
      <c r="I221" s="151"/>
      <c r="J221" s="114"/>
    </row>
    <row r="222" spans="1:10" s="52" customFormat="1" ht="14.25">
      <c r="A222" s="132"/>
      <c r="B222" s="299" t="s">
        <v>398</v>
      </c>
      <c r="C222" s="299"/>
      <c r="D222" s="299"/>
      <c r="E222" s="133" t="s">
        <v>179</v>
      </c>
      <c r="F222" s="151"/>
      <c r="G222" s="151"/>
      <c r="H222" s="151"/>
      <c r="I222" s="151"/>
      <c r="J222" s="114"/>
    </row>
    <row r="223" spans="1:10" s="52" customFormat="1" ht="14.25">
      <c r="A223" s="132"/>
      <c r="B223" s="299" t="s">
        <v>277</v>
      </c>
      <c r="C223" s="299"/>
      <c r="D223" s="299"/>
      <c r="E223" s="133" t="s">
        <v>179</v>
      </c>
      <c r="F223" s="151"/>
      <c r="G223" s="151"/>
      <c r="H223" s="151"/>
      <c r="I223" s="151"/>
      <c r="J223" s="114"/>
    </row>
    <row r="224" spans="1:10" s="52" customFormat="1" ht="14.25">
      <c r="A224" s="132"/>
      <c r="B224" s="299" t="s">
        <v>399</v>
      </c>
      <c r="C224" s="299"/>
      <c r="D224" s="299"/>
      <c r="E224" s="133" t="s">
        <v>179</v>
      </c>
      <c r="F224" s="151"/>
      <c r="G224" s="151"/>
      <c r="H224" s="151"/>
      <c r="I224" s="151"/>
      <c r="J224" s="114"/>
    </row>
    <row r="225" spans="1:10" s="52" customFormat="1" ht="14.25">
      <c r="A225" s="132"/>
      <c r="B225" s="299" t="s">
        <v>278</v>
      </c>
      <c r="C225" s="299"/>
      <c r="D225" s="299"/>
      <c r="E225" s="133" t="s">
        <v>179</v>
      </c>
      <c r="F225" s="151"/>
      <c r="G225" s="151"/>
      <c r="H225" s="151"/>
      <c r="I225" s="151"/>
      <c r="J225" s="114"/>
    </row>
    <row r="226" spans="1:10" s="52" customFormat="1" ht="14.25">
      <c r="A226" s="132"/>
      <c r="B226" s="299" t="s">
        <v>279</v>
      </c>
      <c r="C226" s="299"/>
      <c r="D226" s="299"/>
      <c r="E226" s="133" t="s">
        <v>179</v>
      </c>
      <c r="F226" s="151"/>
      <c r="G226" s="151"/>
      <c r="H226" s="151"/>
      <c r="I226" s="151"/>
      <c r="J226" s="114"/>
    </row>
    <row r="227" spans="1:10" s="52" customFormat="1" ht="14.25">
      <c r="A227" s="132"/>
      <c r="B227" s="299" t="s">
        <v>280</v>
      </c>
      <c r="C227" s="299"/>
      <c r="D227" s="299"/>
      <c r="E227" s="133" t="s">
        <v>179</v>
      </c>
      <c r="F227" s="151"/>
      <c r="G227" s="151"/>
      <c r="H227" s="151"/>
      <c r="I227" s="151"/>
      <c r="J227" s="114"/>
    </row>
    <row r="228" spans="1:10" s="52" customFormat="1" ht="14.25">
      <c r="A228" s="132"/>
      <c r="B228" s="299" t="s">
        <v>281</v>
      </c>
      <c r="C228" s="299"/>
      <c r="D228" s="299"/>
      <c r="E228" s="133" t="s">
        <v>179</v>
      </c>
      <c r="F228" s="151"/>
      <c r="G228" s="151"/>
      <c r="H228" s="151"/>
      <c r="I228" s="151"/>
      <c r="J228" s="114"/>
    </row>
    <row r="229" spans="1:10" s="52" customFormat="1" ht="14.25">
      <c r="A229" s="132"/>
      <c r="B229" s="299" t="s">
        <v>282</v>
      </c>
      <c r="C229" s="299"/>
      <c r="D229" s="299"/>
      <c r="E229" s="133" t="s">
        <v>179</v>
      </c>
      <c r="F229" s="151"/>
      <c r="G229" s="151"/>
      <c r="H229" s="151"/>
      <c r="I229" s="151"/>
      <c r="J229" s="114"/>
    </row>
    <row r="230" spans="1:10" s="52" customFormat="1" ht="14.25">
      <c r="A230" s="132"/>
      <c r="B230" s="299" t="s">
        <v>401</v>
      </c>
      <c r="C230" s="299"/>
      <c r="D230" s="299"/>
      <c r="E230" s="133" t="s">
        <v>179</v>
      </c>
      <c r="F230" s="151"/>
      <c r="G230" s="151"/>
      <c r="H230" s="151"/>
      <c r="I230" s="151"/>
      <c r="J230" s="114"/>
    </row>
    <row r="231" spans="1:10" s="52" customFormat="1" ht="14.25">
      <c r="A231" s="132"/>
      <c r="B231" s="299" t="s">
        <v>402</v>
      </c>
      <c r="C231" s="299"/>
      <c r="D231" s="299"/>
      <c r="E231" s="133" t="s">
        <v>179</v>
      </c>
      <c r="F231" s="151"/>
      <c r="G231" s="151"/>
      <c r="H231" s="151"/>
      <c r="I231" s="151"/>
      <c r="J231" s="114"/>
    </row>
    <row r="232" spans="1:10" s="52" customFormat="1" ht="14.25">
      <c r="A232" s="132"/>
      <c r="B232" s="299" t="s">
        <v>403</v>
      </c>
      <c r="C232" s="299"/>
      <c r="D232" s="299"/>
      <c r="E232" s="133" t="s">
        <v>179</v>
      </c>
      <c r="F232" s="151"/>
      <c r="G232" s="151"/>
      <c r="H232" s="151"/>
      <c r="I232" s="151"/>
      <c r="J232" s="114"/>
    </row>
    <row r="233" spans="1:10" s="52" customFormat="1" ht="14.25">
      <c r="A233" s="132"/>
      <c r="B233" s="299" t="s">
        <v>283</v>
      </c>
      <c r="C233" s="299"/>
      <c r="D233" s="299"/>
      <c r="E233" s="133" t="s">
        <v>179</v>
      </c>
      <c r="F233" s="151"/>
      <c r="G233" s="151"/>
      <c r="H233" s="151"/>
      <c r="I233" s="151"/>
      <c r="J233" s="114"/>
    </row>
    <row r="234" spans="1:10" s="52" customFormat="1" ht="21" customHeight="1">
      <c r="A234" s="132"/>
      <c r="B234" s="300" t="s">
        <v>42</v>
      </c>
      <c r="C234" s="301"/>
      <c r="D234" s="301"/>
      <c r="E234" s="115"/>
      <c r="F234" s="158"/>
      <c r="G234" s="158"/>
      <c r="H234" s="158"/>
      <c r="I234" s="158"/>
      <c r="J234" s="114"/>
    </row>
    <row r="235" spans="1:10" s="52" customFormat="1" ht="14.25">
      <c r="A235" s="132"/>
      <c r="B235" s="299" t="s">
        <v>343</v>
      </c>
      <c r="C235" s="299"/>
      <c r="D235" s="299"/>
      <c r="E235" s="133" t="s">
        <v>179</v>
      </c>
      <c r="F235" s="151"/>
      <c r="G235" s="151"/>
      <c r="H235" s="151"/>
      <c r="I235" s="151"/>
      <c r="J235" s="114"/>
    </row>
    <row r="236" spans="1:10" s="52" customFormat="1" ht="14.25">
      <c r="A236" s="132"/>
      <c r="B236" s="299" t="s">
        <v>344</v>
      </c>
      <c r="C236" s="299"/>
      <c r="D236" s="299"/>
      <c r="E236" s="133" t="s">
        <v>179</v>
      </c>
      <c r="F236" s="151"/>
      <c r="G236" s="151"/>
      <c r="H236" s="151"/>
      <c r="I236" s="151"/>
      <c r="J236" s="114"/>
    </row>
    <row r="237" spans="1:10" s="52" customFormat="1" ht="14.25">
      <c r="A237" s="132"/>
      <c r="B237" s="299" t="s">
        <v>345</v>
      </c>
      <c r="C237" s="299"/>
      <c r="D237" s="299"/>
      <c r="E237" s="133" t="s">
        <v>179</v>
      </c>
      <c r="F237" s="151"/>
      <c r="G237" s="151"/>
      <c r="H237" s="151"/>
      <c r="I237" s="151"/>
      <c r="J237" s="114"/>
    </row>
    <row r="238" spans="1:10" s="52" customFormat="1" ht="14.25">
      <c r="A238" s="132"/>
      <c r="B238" s="299" t="s">
        <v>346</v>
      </c>
      <c r="C238" s="299"/>
      <c r="D238" s="299"/>
      <c r="E238" s="133" t="s">
        <v>179</v>
      </c>
      <c r="F238" s="151"/>
      <c r="G238" s="151"/>
      <c r="H238" s="151"/>
      <c r="I238" s="151"/>
      <c r="J238" s="114"/>
    </row>
    <row r="239" spans="1:10" s="52" customFormat="1" ht="14.25">
      <c r="A239" s="132"/>
      <c r="B239" s="299" t="s">
        <v>347</v>
      </c>
      <c r="C239" s="299"/>
      <c r="D239" s="299"/>
      <c r="E239" s="133" t="s">
        <v>179</v>
      </c>
      <c r="F239" s="151"/>
      <c r="G239" s="151"/>
      <c r="H239" s="151"/>
      <c r="I239" s="151"/>
      <c r="J239" s="114"/>
    </row>
    <row r="240" spans="1:10" s="52" customFormat="1" ht="14.25">
      <c r="A240" s="132"/>
      <c r="B240" s="299" t="s">
        <v>348</v>
      </c>
      <c r="C240" s="299"/>
      <c r="D240" s="299"/>
      <c r="E240" s="133" t="s">
        <v>179</v>
      </c>
      <c r="F240" s="151"/>
      <c r="G240" s="151"/>
      <c r="H240" s="151"/>
      <c r="I240" s="151"/>
      <c r="J240" s="114"/>
    </row>
    <row r="241" spans="1:10" s="52" customFormat="1" ht="14.25">
      <c r="A241" s="132"/>
      <c r="B241" s="299" t="s">
        <v>349</v>
      </c>
      <c r="C241" s="299"/>
      <c r="D241" s="299"/>
      <c r="E241" s="133" t="s">
        <v>179</v>
      </c>
      <c r="F241" s="151"/>
      <c r="G241" s="151"/>
      <c r="H241" s="151"/>
      <c r="I241" s="151"/>
      <c r="J241" s="114"/>
    </row>
    <row r="242" spans="1:10" s="52" customFormat="1" ht="14.25">
      <c r="A242" s="132"/>
      <c r="B242" s="299" t="s">
        <v>350</v>
      </c>
      <c r="C242" s="299"/>
      <c r="D242" s="299"/>
      <c r="E242" s="133" t="s">
        <v>179</v>
      </c>
      <c r="F242" s="151"/>
      <c r="G242" s="151"/>
      <c r="H242" s="151"/>
      <c r="I242" s="151"/>
      <c r="J242" s="114"/>
    </row>
    <row r="243" spans="1:10" s="52" customFormat="1" ht="14.25">
      <c r="A243" s="132"/>
      <c r="B243" s="299" t="s">
        <v>351</v>
      </c>
      <c r="C243" s="299"/>
      <c r="D243" s="299"/>
      <c r="E243" s="133" t="s">
        <v>179</v>
      </c>
      <c r="F243" s="151"/>
      <c r="G243" s="151"/>
      <c r="H243" s="151"/>
      <c r="I243" s="151"/>
      <c r="J243" s="114"/>
    </row>
    <row r="244" spans="1:10" s="52" customFormat="1" ht="14.25">
      <c r="A244" s="132"/>
      <c r="B244" s="299" t="s">
        <v>405</v>
      </c>
      <c r="C244" s="299"/>
      <c r="D244" s="299"/>
      <c r="E244" s="133" t="s">
        <v>179</v>
      </c>
      <c r="F244" s="151"/>
      <c r="G244" s="151"/>
      <c r="H244" s="151"/>
      <c r="I244" s="151"/>
      <c r="J244" s="114"/>
    </row>
    <row r="245" spans="1:10" s="52" customFormat="1" ht="14.25">
      <c r="A245" s="132"/>
      <c r="B245" s="299" t="s">
        <v>406</v>
      </c>
      <c r="C245" s="299"/>
      <c r="D245" s="299"/>
      <c r="E245" s="133" t="s">
        <v>179</v>
      </c>
      <c r="F245" s="151"/>
      <c r="G245" s="151"/>
      <c r="H245" s="151"/>
      <c r="I245" s="151"/>
      <c r="J245" s="114"/>
    </row>
    <row r="246" spans="1:10" s="52" customFormat="1" ht="14.25">
      <c r="A246" s="132"/>
      <c r="B246" s="299" t="s">
        <v>407</v>
      </c>
      <c r="C246" s="299"/>
      <c r="D246" s="299"/>
      <c r="E246" s="133" t="s">
        <v>179</v>
      </c>
      <c r="F246" s="151"/>
      <c r="G246" s="151"/>
      <c r="H246" s="151"/>
      <c r="I246" s="151"/>
      <c r="J246" s="114"/>
    </row>
    <row r="247" spans="1:10" s="52" customFormat="1" ht="14.25">
      <c r="A247" s="132"/>
      <c r="B247" s="299" t="s">
        <v>352</v>
      </c>
      <c r="C247" s="299"/>
      <c r="D247" s="299"/>
      <c r="E247" s="133" t="s">
        <v>179</v>
      </c>
      <c r="F247" s="151"/>
      <c r="G247" s="151"/>
      <c r="H247" s="151"/>
      <c r="I247" s="151"/>
      <c r="J247" s="114"/>
    </row>
    <row r="248" spans="1:10" s="52" customFormat="1" ht="14.25">
      <c r="A248" s="132"/>
      <c r="B248" s="299" t="s">
        <v>353</v>
      </c>
      <c r="C248" s="299"/>
      <c r="D248" s="299"/>
      <c r="E248" s="133" t="s">
        <v>179</v>
      </c>
      <c r="F248" s="151"/>
      <c r="G248" s="151"/>
      <c r="H248" s="151"/>
      <c r="I248" s="151"/>
      <c r="J248" s="114"/>
    </row>
    <row r="249" spans="1:10" s="52" customFormat="1" ht="14.25">
      <c r="A249" s="132"/>
      <c r="B249" s="299" t="s">
        <v>408</v>
      </c>
      <c r="C249" s="299"/>
      <c r="D249" s="299"/>
      <c r="E249" s="133" t="s">
        <v>179</v>
      </c>
      <c r="F249" s="151"/>
      <c r="G249" s="151"/>
      <c r="H249" s="151"/>
      <c r="I249" s="151"/>
      <c r="J249" s="114"/>
    </row>
    <row r="250" spans="1:10" s="52" customFormat="1" ht="14.25">
      <c r="A250" s="132"/>
      <c r="B250" s="299" t="s">
        <v>409</v>
      </c>
      <c r="C250" s="299"/>
      <c r="D250" s="299"/>
      <c r="E250" s="133" t="s">
        <v>179</v>
      </c>
      <c r="F250" s="151"/>
      <c r="G250" s="151"/>
      <c r="H250" s="151"/>
      <c r="I250" s="151"/>
      <c r="J250" s="114"/>
    </row>
    <row r="251" spans="1:10" s="52" customFormat="1" ht="14.25">
      <c r="A251" s="132"/>
      <c r="B251" s="299" t="s">
        <v>410</v>
      </c>
      <c r="C251" s="299"/>
      <c r="D251" s="299"/>
      <c r="E251" s="133" t="s">
        <v>179</v>
      </c>
      <c r="F251" s="151"/>
      <c r="G251" s="151"/>
      <c r="H251" s="151"/>
      <c r="I251" s="151"/>
      <c r="J251" s="114"/>
    </row>
    <row r="252" spans="1:10" s="52" customFormat="1" ht="14.25">
      <c r="A252" s="132"/>
      <c r="B252" s="299" t="s">
        <v>411</v>
      </c>
      <c r="C252" s="299"/>
      <c r="D252" s="299"/>
      <c r="E252" s="133" t="s">
        <v>179</v>
      </c>
      <c r="F252" s="151"/>
      <c r="G252" s="151"/>
      <c r="H252" s="151"/>
      <c r="I252" s="151"/>
      <c r="J252" s="114"/>
    </row>
    <row r="253" spans="1:10" s="52" customFormat="1" ht="14.25">
      <c r="A253" s="132"/>
      <c r="B253" s="299" t="s">
        <v>412</v>
      </c>
      <c r="C253" s="299"/>
      <c r="D253" s="299"/>
      <c r="E253" s="133" t="s">
        <v>179</v>
      </c>
      <c r="F253" s="151"/>
      <c r="G253" s="151"/>
      <c r="H253" s="151"/>
      <c r="I253" s="151"/>
      <c r="J253" s="114"/>
    </row>
    <row r="254" spans="1:10" s="52" customFormat="1" ht="14.25">
      <c r="A254" s="132"/>
      <c r="B254" s="299" t="s">
        <v>413</v>
      </c>
      <c r="C254" s="299"/>
      <c r="D254" s="299"/>
      <c r="E254" s="133" t="s">
        <v>179</v>
      </c>
      <c r="F254" s="151"/>
      <c r="G254" s="151"/>
      <c r="H254" s="151"/>
      <c r="I254" s="151"/>
      <c r="J254" s="114"/>
    </row>
    <row r="255" spans="1:10" s="52" customFormat="1" ht="14.25">
      <c r="A255" s="132"/>
      <c r="B255" s="299" t="s">
        <v>414</v>
      </c>
      <c r="C255" s="299"/>
      <c r="D255" s="299"/>
      <c r="E255" s="133" t="s">
        <v>179</v>
      </c>
      <c r="F255" s="151"/>
      <c r="G255" s="151"/>
      <c r="H255" s="151"/>
      <c r="I255" s="151"/>
      <c r="J255" s="114"/>
    </row>
    <row r="256" spans="1:10" s="52" customFormat="1" ht="14.25">
      <c r="A256" s="132"/>
      <c r="B256" s="299" t="s">
        <v>415</v>
      </c>
      <c r="C256" s="299"/>
      <c r="D256" s="299"/>
      <c r="E256" s="133" t="s">
        <v>179</v>
      </c>
      <c r="F256" s="151"/>
      <c r="G256" s="151"/>
      <c r="H256" s="151"/>
      <c r="I256" s="151"/>
      <c r="J256" s="114"/>
    </row>
    <row r="257" spans="1:10" s="52" customFormat="1" ht="14.25">
      <c r="A257" s="132"/>
      <c r="B257" s="299" t="s">
        <v>416</v>
      </c>
      <c r="C257" s="299"/>
      <c r="D257" s="299"/>
      <c r="E257" s="133" t="s">
        <v>179</v>
      </c>
      <c r="F257" s="151"/>
      <c r="G257" s="151"/>
      <c r="H257" s="151"/>
      <c r="I257" s="151"/>
      <c r="J257" s="114"/>
    </row>
    <row r="258" spans="1:10" s="52" customFormat="1" ht="14.25">
      <c r="A258" s="132"/>
      <c r="B258" s="299" t="s">
        <v>417</v>
      </c>
      <c r="C258" s="299"/>
      <c r="D258" s="299"/>
      <c r="E258" s="133" t="s">
        <v>179</v>
      </c>
      <c r="F258" s="151"/>
      <c r="G258" s="151"/>
      <c r="H258" s="151"/>
      <c r="I258" s="151"/>
      <c r="J258" s="114"/>
    </row>
    <row r="259" spans="1:10" s="52" customFormat="1" ht="14.25">
      <c r="A259" s="132"/>
      <c r="B259" s="299" t="s">
        <v>418</v>
      </c>
      <c r="C259" s="299"/>
      <c r="D259" s="299"/>
      <c r="E259" s="133" t="s">
        <v>179</v>
      </c>
      <c r="F259" s="151"/>
      <c r="G259" s="151"/>
      <c r="H259" s="151"/>
      <c r="I259" s="151"/>
      <c r="J259" s="114"/>
    </row>
    <row r="260" spans="1:10" s="52" customFormat="1" ht="22.5" customHeight="1">
      <c r="A260" s="132"/>
      <c r="B260" s="159" t="s">
        <v>342</v>
      </c>
      <c r="C260" s="160"/>
      <c r="D260" s="160"/>
      <c r="E260" s="115"/>
      <c r="F260" s="158"/>
      <c r="G260" s="158"/>
      <c r="H260" s="158"/>
      <c r="I260" s="158"/>
      <c r="J260" s="114"/>
    </row>
    <row r="261" spans="1:10" s="52" customFormat="1" ht="14.25">
      <c r="A261" s="132"/>
      <c r="B261" s="299" t="s">
        <v>419</v>
      </c>
      <c r="C261" s="299"/>
      <c r="D261" s="299"/>
      <c r="E261" s="133" t="s">
        <v>46</v>
      </c>
      <c r="F261" s="151"/>
      <c r="G261" s="151"/>
      <c r="H261" s="151"/>
      <c r="I261" s="151"/>
      <c r="J261" s="114"/>
    </row>
    <row r="262" spans="1:10" s="52" customFormat="1" ht="14.25">
      <c r="A262" s="132"/>
      <c r="B262" s="299" t="s">
        <v>420</v>
      </c>
      <c r="C262" s="299"/>
      <c r="D262" s="299"/>
      <c r="E262" s="133" t="s">
        <v>47</v>
      </c>
      <c r="F262" s="151"/>
      <c r="G262" s="151"/>
      <c r="H262" s="151"/>
      <c r="I262" s="151"/>
      <c r="J262" s="114"/>
    </row>
    <row r="263" spans="1:10" s="52" customFormat="1" ht="14.25">
      <c r="A263" s="132"/>
      <c r="B263" s="299" t="s">
        <v>284</v>
      </c>
      <c r="C263" s="299"/>
      <c r="D263" s="299"/>
      <c r="E263" s="133" t="s">
        <v>46</v>
      </c>
      <c r="F263" s="151"/>
      <c r="G263" s="151"/>
      <c r="H263" s="151"/>
      <c r="I263" s="151"/>
      <c r="J263" s="114"/>
    </row>
    <row r="264" spans="1:10" s="52" customFormat="1" ht="14.25">
      <c r="A264" s="132"/>
      <c r="B264" s="299" t="s">
        <v>285</v>
      </c>
      <c r="C264" s="299"/>
      <c r="D264" s="299"/>
      <c r="E264" s="133" t="s">
        <v>288</v>
      </c>
      <c r="F264" s="151"/>
      <c r="G264" s="151"/>
      <c r="H264" s="151"/>
      <c r="I264" s="151"/>
      <c r="J264" s="114"/>
    </row>
    <row r="265" spans="1:10" s="52" customFormat="1" ht="14.25">
      <c r="A265" s="132"/>
      <c r="B265" s="299" t="s">
        <v>286</v>
      </c>
      <c r="C265" s="299"/>
      <c r="D265" s="299"/>
      <c r="E265" s="133" t="s">
        <v>46</v>
      </c>
      <c r="F265" s="151"/>
      <c r="G265" s="151"/>
      <c r="H265" s="151"/>
      <c r="I265" s="151"/>
      <c r="J265" s="114"/>
    </row>
    <row r="266" spans="1:10" s="52" customFormat="1" ht="14.25">
      <c r="A266" s="132"/>
      <c r="B266" s="299" t="s">
        <v>287</v>
      </c>
      <c r="C266" s="299"/>
      <c r="D266" s="299"/>
      <c r="E266" s="133" t="s">
        <v>46</v>
      </c>
      <c r="F266" s="151"/>
      <c r="G266" s="151"/>
      <c r="H266" s="151"/>
      <c r="I266" s="151"/>
      <c r="J266" s="114"/>
    </row>
    <row r="267" spans="1:10" s="52" customFormat="1" ht="22.5" customHeight="1">
      <c r="A267" s="132"/>
      <c r="B267" s="159" t="s">
        <v>384</v>
      </c>
      <c r="C267" s="160"/>
      <c r="D267" s="160"/>
      <c r="E267" s="115"/>
      <c r="F267" s="158"/>
      <c r="G267" s="158"/>
      <c r="H267" s="158"/>
      <c r="I267" s="158"/>
      <c r="J267" s="114"/>
    </row>
    <row r="268" spans="1:10" s="52" customFormat="1" ht="14.25">
      <c r="A268" s="132"/>
      <c r="B268" s="299" t="s">
        <v>320</v>
      </c>
      <c r="C268" s="299" t="s">
        <v>319</v>
      </c>
      <c r="D268" s="299"/>
      <c r="E268" s="133" t="s">
        <v>319</v>
      </c>
      <c r="F268" s="151"/>
      <c r="G268" s="151"/>
      <c r="H268" s="151"/>
      <c r="I268" s="151"/>
      <c r="J268" s="114"/>
    </row>
    <row r="269" spans="1:10" s="52" customFormat="1" ht="14.25">
      <c r="A269" s="132"/>
      <c r="B269" s="299" t="s">
        <v>321</v>
      </c>
      <c r="C269" s="299" t="s">
        <v>319</v>
      </c>
      <c r="D269" s="299"/>
      <c r="E269" s="133" t="s">
        <v>319</v>
      </c>
      <c r="F269" s="151"/>
      <c r="G269" s="151"/>
      <c r="H269" s="151"/>
      <c r="I269" s="151"/>
      <c r="J269" s="114"/>
    </row>
    <row r="270" spans="1:10" s="52" customFormat="1" ht="14.25">
      <c r="A270" s="132"/>
      <c r="B270" s="299" t="s">
        <v>322</v>
      </c>
      <c r="C270" s="299" t="s">
        <v>319</v>
      </c>
      <c r="D270" s="299"/>
      <c r="E270" s="133" t="s">
        <v>319</v>
      </c>
      <c r="F270" s="151"/>
      <c r="G270" s="151"/>
      <c r="H270" s="151"/>
      <c r="I270" s="151"/>
      <c r="J270" s="114"/>
    </row>
    <row r="271" spans="1:10" s="52" customFormat="1" ht="14.25">
      <c r="A271" s="132"/>
      <c r="B271" s="299" t="s">
        <v>323</v>
      </c>
      <c r="C271" s="299" t="s">
        <v>319</v>
      </c>
      <c r="D271" s="299"/>
      <c r="E271" s="133" t="s">
        <v>319</v>
      </c>
      <c r="F271" s="151"/>
      <c r="G271" s="151"/>
      <c r="H271" s="151"/>
      <c r="I271" s="151"/>
      <c r="J271" s="114"/>
    </row>
    <row r="272" spans="1:10" s="52" customFormat="1" ht="14.25">
      <c r="A272" s="132"/>
      <c r="B272" s="299" t="s">
        <v>324</v>
      </c>
      <c r="C272" s="299" t="s">
        <v>319</v>
      </c>
      <c r="D272" s="299"/>
      <c r="E272" s="133" t="s">
        <v>319</v>
      </c>
      <c r="F272" s="151"/>
      <c r="G272" s="151"/>
      <c r="H272" s="151"/>
      <c r="I272" s="151"/>
      <c r="J272" s="114"/>
    </row>
    <row r="273" spans="1:10" s="52" customFormat="1" ht="14.25">
      <c r="A273" s="132"/>
      <c r="B273" s="299" t="s">
        <v>325</v>
      </c>
      <c r="C273" s="299" t="s">
        <v>319</v>
      </c>
      <c r="D273" s="299"/>
      <c r="E273" s="133" t="s">
        <v>319</v>
      </c>
      <c r="F273" s="151"/>
      <c r="G273" s="151"/>
      <c r="H273" s="151"/>
      <c r="I273" s="151"/>
      <c r="J273" s="114"/>
    </row>
    <row r="274" spans="1:10" s="52" customFormat="1" ht="14.25">
      <c r="A274" s="132"/>
      <c r="B274" s="299" t="s">
        <v>326</v>
      </c>
      <c r="C274" s="299" t="s">
        <v>319</v>
      </c>
      <c r="D274" s="299"/>
      <c r="E274" s="133" t="s">
        <v>319</v>
      </c>
      <c r="F274" s="151"/>
      <c r="G274" s="151"/>
      <c r="H274" s="151"/>
      <c r="I274" s="151"/>
      <c r="J274" s="114"/>
    </row>
    <row r="275" spans="1:10" s="52" customFormat="1" ht="14.25">
      <c r="A275" s="132"/>
      <c r="B275" s="299" t="s">
        <v>327</v>
      </c>
      <c r="C275" s="299" t="s">
        <v>319</v>
      </c>
      <c r="D275" s="299"/>
      <c r="E275" s="133" t="s">
        <v>319</v>
      </c>
      <c r="F275" s="151"/>
      <c r="G275" s="151"/>
      <c r="H275" s="151"/>
      <c r="I275" s="151"/>
      <c r="J275" s="114"/>
    </row>
    <row r="276" spans="1:10" s="52" customFormat="1" ht="14.25">
      <c r="A276" s="132"/>
      <c r="B276" s="299" t="s">
        <v>328</v>
      </c>
      <c r="C276" s="299" t="s">
        <v>319</v>
      </c>
      <c r="D276" s="299"/>
      <c r="E276" s="133" t="s">
        <v>319</v>
      </c>
      <c r="F276" s="151"/>
      <c r="G276" s="151"/>
      <c r="H276" s="151"/>
      <c r="I276" s="151"/>
      <c r="J276" s="114"/>
    </row>
    <row r="277" spans="1:10" s="52" customFormat="1" ht="14.25">
      <c r="A277" s="132"/>
      <c r="B277" s="299" t="s">
        <v>329</v>
      </c>
      <c r="C277" s="299" t="s">
        <v>319</v>
      </c>
      <c r="D277" s="299"/>
      <c r="E277" s="133" t="s">
        <v>319</v>
      </c>
      <c r="F277" s="151"/>
      <c r="G277" s="151"/>
      <c r="H277" s="151"/>
      <c r="I277" s="151"/>
      <c r="J277" s="114"/>
    </row>
    <row r="278" spans="1:10" s="52" customFormat="1" ht="14.25">
      <c r="A278" s="132"/>
      <c r="B278" s="299" t="s">
        <v>330</v>
      </c>
      <c r="C278" s="299" t="s">
        <v>180</v>
      </c>
      <c r="D278" s="299"/>
      <c r="E278" s="133" t="s">
        <v>180</v>
      </c>
      <c r="F278" s="151"/>
      <c r="G278" s="151"/>
      <c r="H278" s="151"/>
      <c r="I278" s="151"/>
      <c r="J278" s="114"/>
    </row>
    <row r="279" spans="1:10" s="52" customFormat="1" ht="14.25">
      <c r="A279" s="132"/>
      <c r="B279" s="299" t="s">
        <v>331</v>
      </c>
      <c r="C279" s="299" t="s">
        <v>180</v>
      </c>
      <c r="D279" s="299"/>
      <c r="E279" s="133" t="s">
        <v>180</v>
      </c>
      <c r="F279" s="151"/>
      <c r="G279" s="151"/>
      <c r="H279" s="151"/>
      <c r="I279" s="151"/>
      <c r="J279" s="114"/>
    </row>
    <row r="280" spans="1:10" s="52" customFormat="1" ht="14.25">
      <c r="A280" s="132"/>
      <c r="B280" s="299" t="s">
        <v>354</v>
      </c>
      <c r="C280" s="299" t="s">
        <v>180</v>
      </c>
      <c r="D280" s="299"/>
      <c r="E280" s="133" t="s">
        <v>180</v>
      </c>
      <c r="F280" s="151"/>
      <c r="G280" s="151"/>
      <c r="H280" s="151"/>
      <c r="I280" s="151"/>
      <c r="J280" s="114"/>
    </row>
    <row r="281" spans="1:10" s="52" customFormat="1" ht="14.25">
      <c r="A281" s="132"/>
      <c r="B281" s="299" t="s">
        <v>332</v>
      </c>
      <c r="C281" s="299" t="s">
        <v>180</v>
      </c>
      <c r="D281" s="299"/>
      <c r="E281" s="133" t="s">
        <v>180</v>
      </c>
      <c r="F281" s="151"/>
      <c r="G281" s="151"/>
      <c r="H281" s="151"/>
      <c r="I281" s="151"/>
      <c r="J281" s="114"/>
    </row>
    <row r="282" spans="1:10" s="52" customFormat="1" ht="24" customHeight="1">
      <c r="A282" s="132"/>
      <c r="B282" s="159" t="s">
        <v>376</v>
      </c>
      <c r="C282" s="161"/>
      <c r="D282" s="161"/>
      <c r="E282" s="161"/>
      <c r="F282" s="162"/>
      <c r="G282" s="162"/>
      <c r="H282" s="162"/>
      <c r="I282" s="162"/>
      <c r="J282" s="114"/>
    </row>
    <row r="283" spans="1:10" s="52" customFormat="1" ht="14.25">
      <c r="A283" s="132"/>
      <c r="B283" s="299" t="s">
        <v>333</v>
      </c>
      <c r="C283" s="299"/>
      <c r="D283" s="299"/>
      <c r="E283" s="133" t="s">
        <v>319</v>
      </c>
      <c r="F283" s="151"/>
      <c r="G283" s="151"/>
      <c r="H283" s="151"/>
      <c r="I283" s="151"/>
      <c r="J283" s="114"/>
    </row>
    <row r="284" spans="1:10" s="52" customFormat="1" ht="14.25">
      <c r="A284" s="132"/>
      <c r="B284" s="299" t="s">
        <v>334</v>
      </c>
      <c r="C284" s="299"/>
      <c r="D284" s="299"/>
      <c r="E284" s="133" t="s">
        <v>319</v>
      </c>
      <c r="F284" s="151"/>
      <c r="G284" s="151"/>
      <c r="H284" s="151"/>
      <c r="I284" s="151"/>
      <c r="J284" s="114"/>
    </row>
    <row r="285" spans="1:10" s="52" customFormat="1" ht="14.25">
      <c r="A285" s="132"/>
      <c r="B285" s="299" t="s">
        <v>335</v>
      </c>
      <c r="C285" s="299"/>
      <c r="D285" s="299"/>
      <c r="E285" s="133" t="s">
        <v>319</v>
      </c>
      <c r="F285" s="151"/>
      <c r="G285" s="151"/>
      <c r="H285" s="151"/>
      <c r="I285" s="151"/>
      <c r="J285" s="114"/>
    </row>
    <row r="286" spans="1:10" s="52" customFormat="1" ht="14.25">
      <c r="A286" s="132"/>
      <c r="B286" s="299" t="s">
        <v>336</v>
      </c>
      <c r="C286" s="299"/>
      <c r="D286" s="299"/>
      <c r="E286" s="133" t="s">
        <v>319</v>
      </c>
      <c r="F286" s="151"/>
      <c r="G286" s="151"/>
      <c r="H286" s="151"/>
      <c r="I286" s="151"/>
      <c r="J286" s="114"/>
    </row>
    <row r="287" spans="1:10" s="52" customFormat="1" ht="14.25">
      <c r="A287" s="132"/>
      <c r="B287" s="299" t="s">
        <v>338</v>
      </c>
      <c r="C287" s="299"/>
      <c r="D287" s="299"/>
      <c r="E287" s="133" t="s">
        <v>319</v>
      </c>
      <c r="F287" s="151"/>
      <c r="G287" s="151"/>
      <c r="H287" s="151"/>
      <c r="I287" s="151"/>
      <c r="J287" s="114"/>
    </row>
    <row r="288" spans="1:10" s="52" customFormat="1" ht="14.25">
      <c r="A288" s="132"/>
      <c r="B288" s="299" t="s">
        <v>337</v>
      </c>
      <c r="C288" s="299"/>
      <c r="D288" s="299"/>
      <c r="E288" s="133" t="s">
        <v>319</v>
      </c>
      <c r="F288" s="151"/>
      <c r="G288" s="151"/>
      <c r="H288" s="151"/>
      <c r="I288" s="151"/>
      <c r="J288" s="114"/>
    </row>
    <row r="289" spans="1:10" s="52" customFormat="1" ht="14.25">
      <c r="A289" s="132"/>
      <c r="B289" s="299" t="s">
        <v>339</v>
      </c>
      <c r="C289" s="299"/>
      <c r="D289" s="299"/>
      <c r="E289" s="133" t="s">
        <v>319</v>
      </c>
      <c r="F289" s="151"/>
      <c r="G289" s="151"/>
      <c r="H289" s="151"/>
      <c r="I289" s="151"/>
      <c r="J289" s="114"/>
    </row>
    <row r="290" spans="1:10" s="52" customFormat="1" ht="14.25">
      <c r="A290" s="132"/>
      <c r="B290" s="299" t="s">
        <v>340</v>
      </c>
      <c r="C290" s="299"/>
      <c r="D290" s="299"/>
      <c r="E290" s="133" t="s">
        <v>319</v>
      </c>
      <c r="F290" s="151"/>
      <c r="G290" s="151"/>
      <c r="H290" s="151"/>
      <c r="I290" s="151"/>
      <c r="J290" s="114"/>
    </row>
    <row r="291" spans="1:10" s="52" customFormat="1" ht="14.25">
      <c r="A291" s="132"/>
      <c r="B291" s="299" t="s">
        <v>341</v>
      </c>
      <c r="C291" s="299"/>
      <c r="D291" s="299"/>
      <c r="E291" s="133" t="s">
        <v>319</v>
      </c>
      <c r="F291" s="151"/>
      <c r="G291" s="151"/>
      <c r="H291" s="151"/>
      <c r="I291" s="151"/>
      <c r="J291" s="114"/>
    </row>
    <row r="292" spans="1:10" s="52" customFormat="1" ht="21.75" customHeight="1">
      <c r="A292" s="132"/>
      <c r="B292" s="159" t="s">
        <v>447</v>
      </c>
      <c r="C292" s="161"/>
      <c r="D292" s="161"/>
      <c r="E292" s="161"/>
      <c r="F292" s="162"/>
      <c r="G292" s="162"/>
      <c r="H292" s="162"/>
      <c r="I292" s="162"/>
      <c r="J292" s="114"/>
    </row>
    <row r="293" spans="1:10" s="52" customFormat="1" ht="14.25">
      <c r="A293" s="132"/>
      <c r="B293" s="299" t="s">
        <v>289</v>
      </c>
      <c r="C293" s="299"/>
      <c r="D293" s="299"/>
      <c r="E293" s="133"/>
      <c r="F293" s="150"/>
      <c r="G293" s="150"/>
      <c r="H293" s="150"/>
      <c r="I293" s="150"/>
      <c r="J293" s="114"/>
    </row>
    <row r="294" spans="1:10" s="52" customFormat="1" ht="14.25">
      <c r="A294" s="132"/>
      <c r="B294" s="299" t="s">
        <v>290</v>
      </c>
      <c r="C294" s="299"/>
      <c r="D294" s="299"/>
      <c r="E294" s="133" t="s">
        <v>312</v>
      </c>
      <c r="F294" s="151"/>
      <c r="G294" s="151"/>
      <c r="H294" s="151"/>
      <c r="I294" s="151"/>
      <c r="J294" s="114"/>
    </row>
    <row r="295" spans="1:10" s="52" customFormat="1" ht="14.25">
      <c r="A295" s="132"/>
      <c r="B295" s="299" t="s">
        <v>291</v>
      </c>
      <c r="C295" s="299"/>
      <c r="D295" s="299"/>
      <c r="E295" s="133"/>
      <c r="F295" s="150"/>
      <c r="G295" s="150"/>
      <c r="H295" s="150"/>
      <c r="I295" s="150"/>
      <c r="J295" s="114"/>
    </row>
    <row r="296" spans="1:10" s="52" customFormat="1" ht="14.25">
      <c r="A296" s="132"/>
      <c r="B296" s="299" t="s">
        <v>292</v>
      </c>
      <c r="C296" s="299"/>
      <c r="D296" s="299"/>
      <c r="E296" s="133"/>
      <c r="F296" s="150"/>
      <c r="G296" s="150"/>
      <c r="H296" s="150"/>
      <c r="I296" s="150"/>
      <c r="J296" s="114"/>
    </row>
    <row r="297" spans="1:10" s="52" customFormat="1" ht="14.25">
      <c r="A297" s="132"/>
      <c r="B297" s="299" t="s">
        <v>293</v>
      </c>
      <c r="C297" s="299"/>
      <c r="D297" s="299"/>
      <c r="E297" s="133" t="s">
        <v>313</v>
      </c>
      <c r="F297" s="151"/>
      <c r="G297" s="151"/>
      <c r="H297" s="151"/>
      <c r="I297" s="151"/>
      <c r="J297" s="114"/>
    </row>
    <row r="298" spans="1:10" s="52" customFormat="1" ht="14.25">
      <c r="A298" s="132"/>
      <c r="B298" s="299" t="s">
        <v>294</v>
      </c>
      <c r="C298" s="299"/>
      <c r="D298" s="299"/>
      <c r="E298" s="133" t="s">
        <v>314</v>
      </c>
      <c r="F298" s="151"/>
      <c r="G298" s="151"/>
      <c r="H298" s="151"/>
      <c r="I298" s="151"/>
      <c r="J298" s="114"/>
    </row>
    <row r="299" spans="1:10" s="52" customFormat="1" ht="14.25">
      <c r="A299" s="132"/>
      <c r="B299" s="299" t="s">
        <v>295</v>
      </c>
      <c r="C299" s="299"/>
      <c r="D299" s="299"/>
      <c r="E299" s="133" t="s">
        <v>315</v>
      </c>
      <c r="F299" s="151"/>
      <c r="G299" s="151"/>
      <c r="H299" s="151"/>
      <c r="I299" s="151"/>
      <c r="J299" s="114"/>
    </row>
    <row r="300" spans="1:10" s="52" customFormat="1" ht="14.25">
      <c r="A300" s="132"/>
      <c r="B300" s="299" t="s">
        <v>311</v>
      </c>
      <c r="C300" s="299"/>
      <c r="D300" s="299"/>
      <c r="E300" s="133" t="s">
        <v>318</v>
      </c>
      <c r="F300" s="151"/>
      <c r="G300" s="151"/>
      <c r="H300" s="151"/>
      <c r="I300" s="151"/>
      <c r="J300" s="114"/>
    </row>
    <row r="301" spans="1:10" s="52" customFormat="1" ht="14.25">
      <c r="A301" s="132"/>
      <c r="B301" s="299" t="s">
        <v>296</v>
      </c>
      <c r="C301" s="299"/>
      <c r="D301" s="299"/>
      <c r="E301" s="133" t="s">
        <v>318</v>
      </c>
      <c r="F301" s="151"/>
      <c r="G301" s="151"/>
      <c r="H301" s="151"/>
      <c r="I301" s="151"/>
      <c r="J301" s="114"/>
    </row>
    <row r="302" spans="1:10" s="52" customFormat="1" ht="14.25">
      <c r="A302" s="132"/>
      <c r="B302" s="299" t="s">
        <v>297</v>
      </c>
      <c r="C302" s="299"/>
      <c r="D302" s="299"/>
      <c r="E302" s="133" t="s">
        <v>315</v>
      </c>
      <c r="F302" s="151"/>
      <c r="G302" s="151"/>
      <c r="H302" s="151"/>
      <c r="I302" s="151"/>
      <c r="J302" s="114"/>
    </row>
    <row r="303" spans="1:10" s="52" customFormat="1" ht="14.25">
      <c r="A303" s="132"/>
      <c r="B303" s="299" t="s">
        <v>298</v>
      </c>
      <c r="C303" s="299"/>
      <c r="D303" s="299"/>
      <c r="E303" s="133" t="s">
        <v>318</v>
      </c>
      <c r="F303" s="151"/>
      <c r="G303" s="151"/>
      <c r="H303" s="151"/>
      <c r="I303" s="151"/>
      <c r="J303" s="114"/>
    </row>
    <row r="304" spans="1:10" s="52" customFormat="1" ht="14.25">
      <c r="A304" s="132"/>
      <c r="B304" s="299" t="s">
        <v>299</v>
      </c>
      <c r="C304" s="299"/>
      <c r="D304" s="299"/>
      <c r="E304" s="133" t="s">
        <v>315</v>
      </c>
      <c r="F304" s="151"/>
      <c r="G304" s="151"/>
      <c r="H304" s="151"/>
      <c r="I304" s="151"/>
      <c r="J304" s="114"/>
    </row>
    <row r="305" spans="1:10" s="52" customFormat="1" ht="14.25">
      <c r="A305" s="132"/>
      <c r="B305" s="299" t="s">
        <v>300</v>
      </c>
      <c r="C305" s="299"/>
      <c r="D305" s="299"/>
      <c r="E305" s="133" t="s">
        <v>316</v>
      </c>
      <c r="F305" s="151"/>
      <c r="G305" s="151"/>
      <c r="H305" s="151"/>
      <c r="I305" s="151"/>
      <c r="J305" s="114"/>
    </row>
    <row r="306" spans="1:10" s="52" customFormat="1" ht="14.25">
      <c r="A306" s="132"/>
      <c r="B306" s="299" t="s">
        <v>301</v>
      </c>
      <c r="C306" s="299"/>
      <c r="D306" s="299"/>
      <c r="E306" s="133" t="s">
        <v>315</v>
      </c>
      <c r="F306" s="151"/>
      <c r="G306" s="151"/>
      <c r="H306" s="151"/>
      <c r="I306" s="151"/>
      <c r="J306" s="114"/>
    </row>
    <row r="307" spans="1:10" s="52" customFormat="1" ht="14.25">
      <c r="A307" s="132"/>
      <c r="B307" s="299" t="s">
        <v>302</v>
      </c>
      <c r="C307" s="299"/>
      <c r="D307" s="299"/>
      <c r="E307" s="133" t="s">
        <v>315</v>
      </c>
      <c r="F307" s="151"/>
      <c r="G307" s="151"/>
      <c r="H307" s="151"/>
      <c r="I307" s="151"/>
      <c r="J307" s="114"/>
    </row>
    <row r="308" spans="1:10" s="52" customFormat="1" ht="14.25">
      <c r="A308" s="132"/>
      <c r="B308" s="299" t="s">
        <v>303</v>
      </c>
      <c r="C308" s="299"/>
      <c r="D308" s="299"/>
      <c r="E308" s="133" t="s">
        <v>315</v>
      </c>
      <c r="F308" s="151"/>
      <c r="G308" s="151"/>
      <c r="H308" s="151"/>
      <c r="I308" s="151"/>
      <c r="J308" s="114"/>
    </row>
    <row r="309" spans="1:10" s="52" customFormat="1" ht="14.25">
      <c r="A309" s="132"/>
      <c r="B309" s="299" t="s">
        <v>304</v>
      </c>
      <c r="C309" s="299"/>
      <c r="D309" s="299"/>
      <c r="E309" s="133" t="s">
        <v>315</v>
      </c>
      <c r="F309" s="151"/>
      <c r="G309" s="151"/>
      <c r="H309" s="151"/>
      <c r="I309" s="151"/>
      <c r="J309" s="114"/>
    </row>
    <row r="310" spans="1:10" s="52" customFormat="1" ht="14.25">
      <c r="A310" s="132"/>
      <c r="B310" s="299" t="s">
        <v>305</v>
      </c>
      <c r="C310" s="299"/>
      <c r="D310" s="299"/>
      <c r="E310" s="133" t="s">
        <v>315</v>
      </c>
      <c r="F310" s="151"/>
      <c r="G310" s="151"/>
      <c r="H310" s="151"/>
      <c r="I310" s="151"/>
      <c r="J310" s="114"/>
    </row>
    <row r="311" spans="1:10" s="52" customFormat="1" ht="14.25">
      <c r="A311" s="132"/>
      <c r="B311" s="299" t="s">
        <v>306</v>
      </c>
      <c r="C311" s="299"/>
      <c r="D311" s="299"/>
      <c r="E311" s="133" t="s">
        <v>315</v>
      </c>
      <c r="F311" s="151"/>
      <c r="G311" s="151"/>
      <c r="H311" s="151"/>
      <c r="I311" s="151"/>
      <c r="J311" s="114"/>
    </row>
    <row r="312" spans="1:10" s="52" customFormat="1" ht="14.25">
      <c r="A312" s="132"/>
      <c r="B312" s="299" t="s">
        <v>307</v>
      </c>
      <c r="C312" s="299"/>
      <c r="D312" s="299"/>
      <c r="E312" s="133" t="s">
        <v>315</v>
      </c>
      <c r="F312" s="151"/>
      <c r="G312" s="151"/>
      <c r="H312" s="151"/>
      <c r="I312" s="151"/>
      <c r="J312" s="114"/>
    </row>
    <row r="313" spans="1:10" s="52" customFormat="1" ht="14.25">
      <c r="A313" s="132"/>
      <c r="B313" s="299" t="s">
        <v>308</v>
      </c>
      <c r="C313" s="299"/>
      <c r="D313" s="299"/>
      <c r="E313" s="133" t="s">
        <v>315</v>
      </c>
      <c r="F313" s="151"/>
      <c r="G313" s="151"/>
      <c r="H313" s="151"/>
      <c r="I313" s="151"/>
      <c r="J313" s="114"/>
    </row>
    <row r="314" spans="1:10" s="52" customFormat="1" ht="14.25">
      <c r="A314" s="132"/>
      <c r="B314" s="299" t="s">
        <v>309</v>
      </c>
      <c r="C314" s="299"/>
      <c r="D314" s="299"/>
      <c r="E314" s="133" t="s">
        <v>315</v>
      </c>
      <c r="F314" s="151"/>
      <c r="G314" s="151"/>
      <c r="H314" s="151"/>
      <c r="I314" s="151"/>
      <c r="J314" s="114"/>
    </row>
    <row r="315" spans="1:10" s="52" customFormat="1" ht="14.25">
      <c r="A315" s="132"/>
      <c r="B315" s="299" t="s">
        <v>310</v>
      </c>
      <c r="C315" s="299"/>
      <c r="D315" s="299"/>
      <c r="E315" s="133" t="s">
        <v>317</v>
      </c>
      <c r="F315" s="151"/>
      <c r="G315" s="151"/>
      <c r="H315" s="151"/>
      <c r="I315" s="151"/>
      <c r="J315" s="114"/>
    </row>
    <row r="316" spans="1:10" s="52" customFormat="1" ht="21" customHeight="1">
      <c r="A316" s="110"/>
      <c r="B316" s="300" t="s">
        <v>50</v>
      </c>
      <c r="C316" s="302"/>
      <c r="D316" s="302"/>
      <c r="E316" s="53"/>
      <c r="F316" s="50"/>
      <c r="G316" s="50"/>
      <c r="H316" s="50"/>
      <c r="I316" s="50"/>
      <c r="J316" s="114"/>
    </row>
    <row r="317" spans="1:10" s="52" customFormat="1" ht="14.25">
      <c r="A317" s="110"/>
      <c r="B317" s="296"/>
      <c r="C317" s="297"/>
      <c r="D317" s="298"/>
      <c r="E317" s="153"/>
      <c r="F317" s="154"/>
      <c r="G317" s="151"/>
      <c r="H317" s="151"/>
      <c r="I317" s="151"/>
      <c r="J317" s="114"/>
    </row>
    <row r="318" spans="1:10" s="52" customFormat="1" ht="14.25">
      <c r="A318" s="110"/>
      <c r="B318" s="296"/>
      <c r="C318" s="297"/>
      <c r="D318" s="298"/>
      <c r="E318" s="153"/>
      <c r="F318" s="154"/>
      <c r="G318" s="151"/>
      <c r="H318" s="151"/>
      <c r="I318" s="151"/>
      <c r="J318" s="114"/>
    </row>
    <row r="319" spans="1:10" s="52" customFormat="1" ht="14.25">
      <c r="A319" s="110"/>
      <c r="B319" s="296"/>
      <c r="C319" s="297"/>
      <c r="D319" s="298"/>
      <c r="E319" s="153"/>
      <c r="F319" s="154"/>
      <c r="G319" s="151"/>
      <c r="H319" s="151"/>
      <c r="I319" s="151"/>
      <c r="J319" s="114"/>
    </row>
    <row r="320" spans="1:10" s="52" customFormat="1" ht="14.25">
      <c r="A320" s="110"/>
      <c r="B320" s="296"/>
      <c r="C320" s="297"/>
      <c r="D320" s="298"/>
      <c r="E320" s="153"/>
      <c r="F320" s="154"/>
      <c r="G320" s="151"/>
      <c r="H320" s="151"/>
      <c r="I320" s="151"/>
      <c r="J320" s="114"/>
    </row>
    <row r="321" spans="1:10" s="52" customFormat="1" ht="14.25">
      <c r="A321" s="110"/>
      <c r="B321" s="296"/>
      <c r="C321" s="297"/>
      <c r="D321" s="298"/>
      <c r="E321" s="153"/>
      <c r="F321" s="154"/>
      <c r="G321" s="151"/>
      <c r="H321" s="151"/>
      <c r="I321" s="151"/>
      <c r="J321" s="114"/>
    </row>
    <row r="322" spans="1:10" s="52" customFormat="1" ht="14.25">
      <c r="A322" s="110"/>
      <c r="B322" s="296"/>
      <c r="C322" s="297"/>
      <c r="D322" s="298"/>
      <c r="E322" s="153"/>
      <c r="F322" s="154"/>
      <c r="G322" s="151"/>
      <c r="H322" s="151"/>
      <c r="I322" s="151"/>
      <c r="J322" s="114"/>
    </row>
    <row r="323" spans="1:10" s="52" customFormat="1" ht="14.25">
      <c r="A323" s="110"/>
      <c r="B323" s="296"/>
      <c r="C323" s="297"/>
      <c r="D323" s="298"/>
      <c r="E323" s="153"/>
      <c r="F323" s="154"/>
      <c r="G323" s="151"/>
      <c r="H323" s="151"/>
      <c r="I323" s="151"/>
      <c r="J323" s="114"/>
    </row>
    <row r="324" spans="1:10" s="52" customFormat="1" ht="14.25">
      <c r="A324" s="110"/>
      <c r="B324" s="296"/>
      <c r="C324" s="297"/>
      <c r="D324" s="298"/>
      <c r="E324" s="153"/>
      <c r="F324" s="154"/>
      <c r="G324" s="151"/>
      <c r="H324" s="151"/>
      <c r="I324" s="151"/>
      <c r="J324" s="114"/>
    </row>
    <row r="325" spans="1:10" s="52" customFormat="1" ht="14.25">
      <c r="A325" s="110"/>
      <c r="B325" s="296"/>
      <c r="C325" s="297"/>
      <c r="D325" s="298"/>
      <c r="E325" s="153"/>
      <c r="F325" s="154"/>
      <c r="G325" s="151"/>
      <c r="H325" s="151"/>
      <c r="I325" s="151"/>
      <c r="J325" s="114"/>
    </row>
    <row r="326" spans="1:10" s="52" customFormat="1" ht="14.25">
      <c r="A326" s="110"/>
      <c r="B326" s="296"/>
      <c r="C326" s="297"/>
      <c r="D326" s="298"/>
      <c r="E326" s="153"/>
      <c r="F326" s="154"/>
      <c r="G326" s="151"/>
      <c r="H326" s="151"/>
      <c r="I326" s="151"/>
      <c r="J326" s="114"/>
    </row>
    <row r="327" spans="1:10" s="52" customFormat="1" ht="14.25">
      <c r="A327" s="110"/>
      <c r="B327" s="296"/>
      <c r="C327" s="297"/>
      <c r="D327" s="298"/>
      <c r="E327" s="153"/>
      <c r="F327" s="154"/>
      <c r="G327" s="151"/>
      <c r="H327" s="151"/>
      <c r="I327" s="151"/>
      <c r="J327" s="114"/>
    </row>
    <row r="328" spans="1:10" s="52" customFormat="1" ht="14.25">
      <c r="A328" s="110"/>
      <c r="B328" s="296"/>
      <c r="C328" s="297"/>
      <c r="D328" s="298"/>
      <c r="E328" s="153"/>
      <c r="F328" s="154"/>
      <c r="G328" s="151"/>
      <c r="H328" s="151"/>
      <c r="I328" s="151"/>
      <c r="J328" s="114"/>
    </row>
    <row r="329" spans="1:10" s="52" customFormat="1" ht="14.25">
      <c r="A329" s="110"/>
      <c r="B329" s="296"/>
      <c r="C329" s="297"/>
      <c r="D329" s="298"/>
      <c r="E329" s="153"/>
      <c r="F329" s="154"/>
      <c r="G329" s="151"/>
      <c r="H329" s="154"/>
      <c r="I329" s="151"/>
      <c r="J329" s="114"/>
    </row>
    <row r="330" spans="1:10" s="52" customFormat="1" ht="14.25">
      <c r="A330" s="110"/>
      <c r="B330" s="296"/>
      <c r="C330" s="297"/>
      <c r="D330" s="298"/>
      <c r="E330" s="153"/>
      <c r="F330" s="154"/>
      <c r="G330" s="151"/>
      <c r="H330" s="151"/>
      <c r="I330" s="151"/>
      <c r="J330" s="114"/>
    </row>
    <row r="331" spans="1:10" s="52" customFormat="1" ht="14.25">
      <c r="A331" s="110"/>
      <c r="B331" s="296"/>
      <c r="C331" s="297"/>
      <c r="D331" s="298"/>
      <c r="E331" s="153"/>
      <c r="F331" s="154"/>
      <c r="G331" s="151"/>
      <c r="H331" s="151"/>
      <c r="I331" s="151"/>
      <c r="J331" s="114"/>
    </row>
    <row r="332" spans="1:10" s="52" customFormat="1" ht="14.25">
      <c r="A332" s="110"/>
      <c r="B332" s="296"/>
      <c r="C332" s="297"/>
      <c r="D332" s="298"/>
      <c r="E332" s="153"/>
      <c r="F332" s="154"/>
      <c r="G332" s="151"/>
      <c r="H332" s="151"/>
      <c r="I332" s="151"/>
      <c r="J332" s="114"/>
    </row>
    <row r="333" spans="1:10" s="52" customFormat="1" ht="14.25">
      <c r="A333" s="110"/>
      <c r="B333" s="49" t="s">
        <v>43</v>
      </c>
      <c r="C333" s="49"/>
      <c r="D333" s="49"/>
      <c r="E333" s="49"/>
      <c r="F333" s="50"/>
      <c r="G333" s="50"/>
      <c r="H333" s="50"/>
      <c r="I333" s="50"/>
      <c r="J333" s="114"/>
    </row>
    <row r="334" spans="1:10" s="52" customFormat="1" ht="15" thickBot="1">
      <c r="A334" s="74"/>
      <c r="B334" s="60"/>
      <c r="C334" s="60"/>
      <c r="D334" s="60"/>
      <c r="E334" s="60"/>
      <c r="F334" s="127"/>
      <c r="G334" s="127"/>
      <c r="H334" s="127"/>
      <c r="I334" s="127"/>
      <c r="J334" s="63"/>
    </row>
  </sheetData>
  <sheetProtection password="CBB5" sheet="1" objects="1" selectLockedCells="1"/>
  <mergeCells count="326">
    <mergeCell ref="B82:D82"/>
    <mergeCell ref="B83:D83"/>
    <mergeCell ref="B88:D88"/>
    <mergeCell ref="B87:D87"/>
    <mergeCell ref="B84:D84"/>
    <mergeCell ref="B320:D320"/>
    <mergeCell ref="B268:D268"/>
    <mergeCell ref="B269:D269"/>
    <mergeCell ref="B270:D270"/>
    <mergeCell ref="B271:D271"/>
    <mergeCell ref="B321:D321"/>
    <mergeCell ref="B322:D322"/>
    <mergeCell ref="B13:I13"/>
    <mergeCell ref="B235:D235"/>
    <mergeCell ref="B236:D236"/>
    <mergeCell ref="B237:D237"/>
    <mergeCell ref="B238:D238"/>
    <mergeCell ref="B239:D239"/>
    <mergeCell ref="B240:D240"/>
    <mergeCell ref="B315:D315"/>
    <mergeCell ref="B272:D272"/>
    <mergeCell ref="B309:D309"/>
    <mergeCell ref="B310:D310"/>
    <mergeCell ref="B311:D311"/>
    <mergeCell ref="B312:D312"/>
    <mergeCell ref="B313:D313"/>
    <mergeCell ref="B297:D297"/>
    <mergeCell ref="B298:D298"/>
    <mergeCell ref="B299:D299"/>
    <mergeCell ref="B300:D300"/>
    <mergeCell ref="B314:D314"/>
    <mergeCell ref="B303:D303"/>
    <mergeCell ref="B304:D304"/>
    <mergeCell ref="B305:D305"/>
    <mergeCell ref="B306:D306"/>
    <mergeCell ref="B307:D307"/>
    <mergeCell ref="B308:D308"/>
    <mergeCell ref="B301:D301"/>
    <mergeCell ref="B302:D302"/>
    <mergeCell ref="B293:D293"/>
    <mergeCell ref="B294:D294"/>
    <mergeCell ref="B295:D295"/>
    <mergeCell ref="B296:D296"/>
    <mergeCell ref="B275:D275"/>
    <mergeCell ref="B276:D276"/>
    <mergeCell ref="B281:D281"/>
    <mergeCell ref="B284:D284"/>
    <mergeCell ref="B279:D279"/>
    <mergeCell ref="B277:D277"/>
    <mergeCell ref="B252:D252"/>
    <mergeCell ref="B265:D265"/>
    <mergeCell ref="B244:D244"/>
    <mergeCell ref="B245:D245"/>
    <mergeCell ref="B254:D254"/>
    <mergeCell ref="B257:D257"/>
    <mergeCell ref="B221:D221"/>
    <mergeCell ref="B222:D222"/>
    <mergeCell ref="B223:D223"/>
    <mergeCell ref="B256:D256"/>
    <mergeCell ref="B255:D255"/>
    <mergeCell ref="B226:D226"/>
    <mergeCell ref="B241:D241"/>
    <mergeCell ref="B242:D242"/>
    <mergeCell ref="B243:D243"/>
    <mergeCell ref="B248:D248"/>
    <mergeCell ref="B127:D127"/>
    <mergeCell ref="B122:D122"/>
    <mergeCell ref="B132:D132"/>
    <mergeCell ref="B211:D211"/>
    <mergeCell ref="B209:D209"/>
    <mergeCell ref="B210:D210"/>
    <mergeCell ref="B207:D207"/>
    <mergeCell ref="B145:D145"/>
    <mergeCell ref="B205:D205"/>
    <mergeCell ref="B196:D196"/>
    <mergeCell ref="B103:D103"/>
    <mergeCell ref="B104:D104"/>
    <mergeCell ref="B105:D105"/>
    <mergeCell ref="B106:D106"/>
    <mergeCell ref="B110:D110"/>
    <mergeCell ref="B111:D111"/>
    <mergeCell ref="B126:D126"/>
    <mergeCell ref="B206:D206"/>
    <mergeCell ref="B199:D199"/>
    <mergeCell ref="B201:D201"/>
    <mergeCell ref="B36:D36"/>
    <mergeCell ref="B69:D69"/>
    <mergeCell ref="B66:D66"/>
    <mergeCell ref="B100:D100"/>
    <mergeCell ref="B80:D80"/>
    <mergeCell ref="B102:D102"/>
    <mergeCell ref="B85:D85"/>
    <mergeCell ref="B93:D93"/>
    <mergeCell ref="B92:D92"/>
    <mergeCell ref="H10:I10"/>
    <mergeCell ref="B37:D37"/>
    <mergeCell ref="B22:D22"/>
    <mergeCell ref="B28:D28"/>
    <mergeCell ref="B21:D21"/>
    <mergeCell ref="B77:D77"/>
    <mergeCell ref="B78:D78"/>
    <mergeCell ref="G2:I2"/>
    <mergeCell ref="G3:I3"/>
    <mergeCell ref="G5:I5"/>
    <mergeCell ref="G8:I8"/>
    <mergeCell ref="B15:D15"/>
    <mergeCell ref="C8:E8"/>
    <mergeCell ref="C10:E10"/>
    <mergeCell ref="B26:D26"/>
    <mergeCell ref="C2:E2"/>
    <mergeCell ref="C3:E3"/>
    <mergeCell ref="C4:E4"/>
    <mergeCell ref="C5:E5"/>
    <mergeCell ref="B29:D29"/>
    <mergeCell ref="B18:D18"/>
    <mergeCell ref="B19:D19"/>
    <mergeCell ref="B20:D20"/>
    <mergeCell ref="B23:D23"/>
    <mergeCell ref="B17:D17"/>
    <mergeCell ref="B16:D16"/>
    <mergeCell ref="B33:D33"/>
    <mergeCell ref="B34:D34"/>
    <mergeCell ref="B35:D35"/>
    <mergeCell ref="B44:D44"/>
    <mergeCell ref="B25:D25"/>
    <mergeCell ref="B24:D24"/>
    <mergeCell ref="B27:D27"/>
    <mergeCell ref="B32:D32"/>
    <mergeCell ref="B30:D30"/>
    <mergeCell ref="B31:D31"/>
    <mergeCell ref="B45:D45"/>
    <mergeCell ref="B38:D38"/>
    <mergeCell ref="B39:D39"/>
    <mergeCell ref="B40:D40"/>
    <mergeCell ref="B41:D41"/>
    <mergeCell ref="B42:D42"/>
    <mergeCell ref="B43:D43"/>
    <mergeCell ref="B53:D53"/>
    <mergeCell ref="B54:D54"/>
    <mergeCell ref="B46:D46"/>
    <mergeCell ref="B47:D47"/>
    <mergeCell ref="B48:D48"/>
    <mergeCell ref="B49:D49"/>
    <mergeCell ref="B51:D51"/>
    <mergeCell ref="B52:D52"/>
    <mergeCell ref="B50:D50"/>
    <mergeCell ref="B56:D56"/>
    <mergeCell ref="B61:D61"/>
    <mergeCell ref="B63:D63"/>
    <mergeCell ref="B67:D67"/>
    <mergeCell ref="B60:D60"/>
    <mergeCell ref="B86:D86"/>
    <mergeCell ref="B58:D58"/>
    <mergeCell ref="B59:D59"/>
    <mergeCell ref="B57:D57"/>
    <mergeCell ref="B68:D68"/>
    <mergeCell ref="B62:D62"/>
    <mergeCell ref="B72:D72"/>
    <mergeCell ref="B73:D73"/>
    <mergeCell ref="B70:D70"/>
    <mergeCell ref="B81:D81"/>
    <mergeCell ref="B71:D71"/>
    <mergeCell ref="B76:D76"/>
    <mergeCell ref="B74:D74"/>
    <mergeCell ref="B75:D75"/>
    <mergeCell ref="B79:D79"/>
    <mergeCell ref="B101:D101"/>
    <mergeCell ref="B99:D99"/>
    <mergeCell ref="B94:D94"/>
    <mergeCell ref="B116:D116"/>
    <mergeCell ref="B97:D97"/>
    <mergeCell ref="B98:D98"/>
    <mergeCell ref="B109:D109"/>
    <mergeCell ref="B112:D112"/>
    <mergeCell ref="B113:D113"/>
    <mergeCell ref="B114:D114"/>
    <mergeCell ref="B123:D123"/>
    <mergeCell ref="B125:D125"/>
    <mergeCell ref="B117:D117"/>
    <mergeCell ref="B55:D55"/>
    <mergeCell ref="B64:D64"/>
    <mergeCell ref="B142:D142"/>
    <mergeCell ref="B65:D65"/>
    <mergeCell ref="B107:D107"/>
    <mergeCell ref="B95:D95"/>
    <mergeCell ref="B96:D96"/>
    <mergeCell ref="B131:D131"/>
    <mergeCell ref="B108:D108"/>
    <mergeCell ref="B146:D146"/>
    <mergeCell ref="B208:D208"/>
    <mergeCell ref="B198:D198"/>
    <mergeCell ref="B200:D200"/>
    <mergeCell ref="B136:D136"/>
    <mergeCell ref="B137:D137"/>
    <mergeCell ref="B202:D202"/>
    <mergeCell ref="B204:D204"/>
    <mergeCell ref="B118:D118"/>
    <mergeCell ref="B133:D133"/>
    <mergeCell ref="B134:D134"/>
    <mergeCell ref="B140:D140"/>
    <mergeCell ref="B141:D141"/>
    <mergeCell ref="B124:D124"/>
    <mergeCell ref="B128:D128"/>
    <mergeCell ref="B130:D130"/>
    <mergeCell ref="B135:D135"/>
    <mergeCell ref="B119:D119"/>
    <mergeCell ref="B115:D115"/>
    <mergeCell ref="B139:D139"/>
    <mergeCell ref="B129:D129"/>
    <mergeCell ref="B120:D120"/>
    <mergeCell ref="B121:D121"/>
    <mergeCell ref="B253:D253"/>
    <mergeCell ref="B251:D251"/>
    <mergeCell ref="B231:D231"/>
    <mergeCell ref="B232:D232"/>
    <mergeCell ref="B153:D153"/>
    <mergeCell ref="B143:D143"/>
    <mergeCell ref="B138:D138"/>
    <mergeCell ref="B144:D144"/>
    <mergeCell ref="B203:D203"/>
    <mergeCell ref="B212:D212"/>
    <mergeCell ref="B230:D230"/>
    <mergeCell ref="B213:D213"/>
    <mergeCell ref="B147:D147"/>
    <mergeCell ref="B154:D154"/>
    <mergeCell ref="B214:D214"/>
    <mergeCell ref="B228:D228"/>
    <mergeCell ref="B229:D229"/>
    <mergeCell ref="B278:D278"/>
    <mergeCell ref="B274:D274"/>
    <mergeCell ref="B264:D264"/>
    <mergeCell ref="B266:D266"/>
    <mergeCell ref="B273:D273"/>
    <mergeCell ref="B263:D263"/>
    <mergeCell ref="B246:D246"/>
    <mergeCell ref="B258:D258"/>
    <mergeCell ref="B216:D216"/>
    <mergeCell ref="B217:D217"/>
    <mergeCell ref="B285:D285"/>
    <mergeCell ref="B280:D280"/>
    <mergeCell ref="B218:D218"/>
    <mergeCell ref="B219:D219"/>
    <mergeCell ref="B220:D220"/>
    <mergeCell ref="B224:D224"/>
    <mergeCell ref="B225:D225"/>
    <mergeCell ref="B233:D233"/>
    <mergeCell ref="B290:D290"/>
    <mergeCell ref="B318:D318"/>
    <mergeCell ref="B89:D89"/>
    <mergeCell ref="B90:D90"/>
    <mergeCell ref="B91:D91"/>
    <mergeCell ref="B247:D247"/>
    <mergeCell ref="B249:D249"/>
    <mergeCell ref="B197:D197"/>
    <mergeCell ref="B195:D195"/>
    <mergeCell ref="B215:D215"/>
    <mergeCell ref="B331:D331"/>
    <mergeCell ref="B332:D332"/>
    <mergeCell ref="B261:D261"/>
    <mergeCell ref="B323:D323"/>
    <mergeCell ref="B319:D319"/>
    <mergeCell ref="B291:D291"/>
    <mergeCell ref="B317:D317"/>
    <mergeCell ref="B283:D283"/>
    <mergeCell ref="B316:D316"/>
    <mergeCell ref="B286:D286"/>
    <mergeCell ref="B330:D330"/>
    <mergeCell ref="B259:D259"/>
    <mergeCell ref="B329:D329"/>
    <mergeCell ref="B234:D234"/>
    <mergeCell ref="B250:D250"/>
    <mergeCell ref="B148:D148"/>
    <mergeCell ref="B149:D149"/>
    <mergeCell ref="B150:D150"/>
    <mergeCell ref="B151:D151"/>
    <mergeCell ref="B152:D152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326:D326"/>
    <mergeCell ref="B324:D324"/>
    <mergeCell ref="B262:D262"/>
    <mergeCell ref="B287:D287"/>
    <mergeCell ref="B288:D288"/>
    <mergeCell ref="B327:D327"/>
    <mergeCell ref="B328:D328"/>
    <mergeCell ref="B190:D190"/>
    <mergeCell ref="B191:D191"/>
    <mergeCell ref="B192:D192"/>
    <mergeCell ref="B193:D193"/>
    <mergeCell ref="B194:D194"/>
    <mergeCell ref="B325:D325"/>
    <mergeCell ref="B227:D227"/>
    <mergeCell ref="B289:D289"/>
  </mergeCells>
  <dataValidations count="48">
    <dataValidation type="date" operator="greaterThanOrEqual" allowBlank="1" showErrorMessage="1" promptTitle="Dátum" prompt="2021.03.15 formátumban" sqref="F16:I16">
      <formula1>44197</formula1>
    </dataValidation>
    <dataValidation type="list" allowBlank="1" showDropDown="1" showErrorMessage="1" promptTitle="Akkreditált" prompt="&quot;igen&quot; vagy &quot;nem&quot;" sqref="F17:I17">
      <formula1>"igen,Igen,IGEN,i,I,nem,NEM,Nem,N,n"</formula1>
    </dataValidation>
    <dataValidation type="decimal" operator="greaterThanOrEqual" allowBlank="1" showInputMessage="1" showErrorMessage="1" sqref="F18:I18">
      <formula1>0</formula1>
    </dataValidation>
    <dataValidation type="decimal" operator="greaterThanOrEqual" allowBlank="1" showInputMessage="1" promptTitle="Szivattyúzott mennyiség" prompt="Időszakosan termelt kutak esetén" sqref="F19:I19">
      <formula1>0</formula1>
    </dataValidation>
    <dataValidation type="decimal" allowBlank="1" showInputMessage="1" showErrorMessage="1" sqref="F20:I20">
      <formula1>0</formula1>
      <formula2>105</formula2>
    </dataValidation>
    <dataValidation type="decimal" allowBlank="1" showInputMessage="1" showErrorMessage="1" sqref="F21:I21">
      <formula1>0</formula1>
      <formula2>5000</formula2>
    </dataValidation>
    <dataValidation type="decimal" allowBlank="1" showErrorMessage="1" promptTitle="Oldott oxigén mg O2 /l" prompt="Maximuma 14,6 mg/l" sqref="F23:I23">
      <formula1>0</formula1>
      <formula2>15</formula2>
    </dataValidation>
    <dataValidation allowBlank="1" showInputMessage="1" showErrorMessage="1" promptTitle="Akkreditálási szám" prompt="Formátuma: NAH-1-1234/2010" sqref="G24:I24"/>
    <dataValidation type="decimal" allowBlank="1" showErrorMessage="1" promptTitle="pH" prompt="1-14" sqref="F22:I22">
      <formula1>1</formula1>
      <formula2>14</formula2>
    </dataValidation>
    <dataValidation type="decimal" allowBlank="1" showErrorMessage="1" promptTitle="Vezetőképesség (EC)" prompt="Számértékkel kitöltendő. μS/cm-ben megadva. Adathiány esetén üresen kell hagyni." sqref="F31:I31">
      <formula1>0</formula1>
      <formula2>5000</formula2>
    </dataValidation>
    <dataValidation allowBlank="1" showErrorMessage="1" promptTitle="Oldott anyag (TDS)" prompt="Számértékkel kitöltendő. mg/l-ben megadva. Adathiány esetén üresen kell hagyni." sqref="F32:I32"/>
    <dataValidation type="decimal" allowBlank="1" showErrorMessage="1" promptTitle="pH" prompt="1-14. Számértékkel kitöltendő. Adathiány esetén üresen kell hagyni." sqref="F33:I33">
      <formula1>1</formula1>
      <formula2>14</formula2>
    </dataValidation>
    <dataValidation allowBlank="1" showErrorMessage="1" promptTitle="Na" prompt="Számértékkel kitöltendő, mg/l-ben megadva. Méréshatár alatti mérés jelölése pl: &lt;0,2. Adathiány esetén üresen kell hagyni." sqref="F34:I34"/>
    <dataValidation allowBlank="1" showErrorMessage="1" promptTitle="K" prompt="Számértékkel kitöltendő, mg/l-ben megadva. Méréshatár alatti mérés jelölése pl: &lt;2. Adathiány esetén üresen kell hagyni." sqref="F35:I35"/>
    <dataValidation allowBlank="1" showErrorMessage="1" promptTitle="Ca" prompt="Számértékkel kitöltendő, mg/l-ben megadva. Méréshatár alatti mérés jelölése pl: &lt;6. Adathiány esetén üresen kell hagyni." sqref="F36:I36"/>
    <dataValidation allowBlank="1" showErrorMessage="1" promptTitle="Mg" prompt="Számértékkel kitöltendő, mg/l-ben megadva. Méréshatár alatti mérés jelölése pl: &lt;0,2. Adathiány esetén üresen kell hagyni." sqref="F37:I37"/>
    <dataValidation allowBlank="1" showErrorMessage="1" promptTitle="Fe" prompt="Számértékkel kitöltendő, mg/l-ben megadva. Méréshatár alatti mérés jelölése pl: &lt;0,02. Adathiány esetén üresen kell hagyni." sqref="F38:I38"/>
    <dataValidation allowBlank="1" showErrorMessage="1" promptTitle="Mn" prompt="Számértékkel kitöltendő, mg/l-ben megadva. Méréshatár alatti mérés jelölése pl: &lt;0,02. Adathiány esetén üresen kell hagyni." sqref="F39:I39"/>
    <dataValidation allowBlank="1" showErrorMessage="1" promptTitle="NH4" prompt="Számértékkel kitöltendő, mg/l-ben megadva. Méréshatár alatti mérés jelölése pl: &lt;0,02. Adathiány esetén üresen kell hagyni." sqref="F40:I40"/>
    <dataValidation allowBlank="1" showErrorMessage="1" promptTitle="Cl" prompt="Számértékkel kitöltendő, mg/l-ben megadva. Méréshatár alatti mérés jelölése pl: &lt;0,02. Adathiány esetén üresen kell hagyni." sqref="F41:I41"/>
    <dataValidation allowBlank="1" showErrorMessage="1" promptTitle="S" prompt="Számértékkel kitöltendő, mg/l-ben megadva. Méréshatár alatti mérés jelölése pl: &lt;0,02. Adathiány esetén üresen kell hagyni." sqref="F42:I42"/>
    <dataValidation allowBlank="1" showErrorMessage="1" promptTitle="SO4" prompt="Számértékkel kitöltendő, mg/l-ben megadva. Méréshatár alatti mérés jelölése pl: &lt;0,02. Adathiány esetén üresen kell hagyni." sqref="F43:I43"/>
    <dataValidation allowBlank="1" showErrorMessage="1" promptTitle="HCO3" prompt="Számértékkel kitöltendő, mg/l-ben megadva. Méréshatár alatti mérés jelölése pl: &lt;0,02. Adathiány esetén üresen kell hagyni." sqref="F44:I44"/>
    <dataValidation allowBlank="1" showErrorMessage="1" promptTitle="CO3" prompt="Számértékkel kitöltendő, mg/l-ben megadva. Méréshatár alatti mérés jelölése pl: &lt;0,02. Adathiány esetén üresen kell hagyni." sqref="F45:I45"/>
    <dataValidation allowBlank="1" showErrorMessage="1" promptTitle="I" prompt="Számértékkel kitöltendő, mg/l-ben megadva. Méréshatár alatti mérés jelölése pl: &lt;0,02. Adathiány esetén üresen kell hagyni." sqref="F46:I46"/>
    <dataValidation allowBlank="1" showErrorMessage="1" promptTitle="Br" prompt="Számértékkel kitöltendő, mg/l-ben megadva. Méréshatár alatti mérés jelölése pl: &lt;0,02. Adathiány esetén üresen kell hagyni." sqref="F47:I47"/>
    <dataValidation allowBlank="1" showErrorMessage="1" promptTitle="NO3" prompt="Számértékkel kitöltendő, mg/l-ben megadva. Méréshatár alatti mérés jelölése pl: &lt;0,02. Adathiány esetén üresen kell hagyni." sqref="F48:I48"/>
    <dataValidation allowBlank="1" showErrorMessage="1" promptTitle="HBO2" prompt="Számértékkel kitöltendő, mg/l-ben megadva. Méréshatár alatti mérés jelölése pl: &lt;0,02. Adathiány esetén üresen kell hagyni." sqref="F49:I49"/>
    <dataValidation allowBlank="1" showErrorMessage="1" promptTitle="B" prompt="Számértékkel kitöltendő, mg/l-ben megadva. Méréshatár alatti mérés jelölése pl: &lt;0,02. Adathiány esetén üresen kell hagyni." sqref="F50:I50"/>
    <dataValidation allowBlank="1" showErrorMessage="1" promptTitle="SiO2" prompt="Számértékkel kitöltendő, mg/l-ben megadva. Méréshatár alatti mérés jelölése pl: &lt;0,02. Adathiány esetén üresen kell hagyni." sqref="F51:I51"/>
    <dataValidation allowBlank="1" showErrorMessage="1" promptTitle="NO2" prompt="Számértékkel kitöltendő, mg/l-ben megadva. Méréshatár alatti mérés jelölése pl: &lt;0,02. Adathiány esetén üresen kell hagyni." sqref="F52:I52"/>
    <dataValidation allowBlank="1" showErrorMessage="1" promptTitle="CaO" prompt="Számértékkel kitöltendő, mg/l-ben megadva. Méréshatár alatti mérés jelölése pl: &lt;0,02. Adathiány esetén üresen kell hagyni." sqref="F53:I53"/>
    <dataValidation allowBlank="1" showErrorMessage="1" promptTitle="metilnarancs (összes) lúgosság" prompt="Számértékkel kitöltendő, mmol/l-ben megadva. Adathiány esetén üresen kell hagyni." sqref="F54:I54"/>
    <dataValidation allowBlank="1" showErrorMessage="1" promptTitle="fenolftaleinlúgosság" prompt="Számértékkel kitöltendő, mmol/l-ben megadva. Adathiány esetén üresen kell hagyni." sqref="F55:I55"/>
    <dataValidation allowBlank="1" showErrorMessage="1" promptTitle="KOI-ps" prompt="Számértékkel kitöltendő, mg/l-ben megadva. Méréshatár alatti mérés jelölése pl: &lt;0,02. Adathiány esetén üresen kell hagyni." sqref="F56:I56"/>
    <dataValidation allowBlank="1" showErrorMessage="1" promptTitle="KOI-k" prompt="Számértékkel kitöltendő, mg/l-ben megadva. Méréshatár alatti mérés jelölése pl: &lt;0,02. Adathiány esetén üresen kell hagyni." sqref="F57:I57"/>
    <dataValidation allowBlank="1" showErrorMessage="1" promptTitle="CO2" prompt="Számértékkel kitöltendő, mg/l-ben megadva. Méréshatár alatti mérés jelölése pl: &lt;0,02. Adathiány esetén üresen kell hagyni." sqref="F58:I58"/>
    <dataValidation allowBlank="1" showErrorMessage="1" promptTitle="CN" prompt="Számértékkel kitöltendő, !! μg/l !!-ben megadva. Méréshatár alatti mérés jelölése pl: &lt;0,02. Adathiány esetén üresen kell hagyni." sqref="F59:I59"/>
    <dataValidation allowBlank="1" showErrorMessage="1" promptTitle="As" prompt="Számértékkel kitöltendő, !! μg/l !!-ben megadva. Méréshatár alatti mérés jelölése pl: &lt;0,02. Adathiány esetén üresen kell hagyni." sqref="F60:I60"/>
    <dataValidation allowBlank="1" showErrorMessage="1" promptTitle="CH4" prompt="Számértékkel kitöltendő, Normál állapotú gáz l-je m3-ben. Méréshatár alatti mérés jelölése pl: &lt;0,02. Adathiány esetén üresen kell hagyni." sqref="F61:I61"/>
    <dataValidation allowBlank="1" showErrorMessage="1" prompt="Számértékkel kitöltendő, !! μg/l !!-ben megadva. Méréshatár alatti mérés jelölése pl: &lt;0,02. Adathiány esetén üresen kell hagyni." sqref="F283:I291"/>
    <dataValidation allowBlank="1" showErrorMessage="1" prompt="Számértékkel kitöltendő.  Méréshatár alatti mérés jelölése pl: &lt;0,02. Adathiány esetén üresen kell hagyni." sqref="F317:I332"/>
    <dataValidation allowBlank="1" showErrorMessage="1" prompt="Adathiány esetén üresen kell hagyni." sqref="F27:I29"/>
    <dataValidation type="custom" allowBlank="1" showErrorMessage="1" promptTitle="Paraméter megnevezése" prompt="Pontos elnevezés szükséges" errorTitle="Egyéb összetevők" error="Szöveges kitöltés szükséges" sqref="B317:D332">
      <formula1>ISTEXT(B317)</formula1>
    </dataValidation>
    <dataValidation type="custom" allowBlank="1" showErrorMessage="1" promptTitle="Mértékegység" prompt="pl: mg/l" errorTitle="mértékegység" error="Szöveges kitöltés szükséges" sqref="E317:E332">
      <formula1>ISTEXT(E317)</formula1>
    </dataValidation>
    <dataValidation allowBlank="1" showErrorMessage="1" promptTitle="Akkreditálási szám" prompt="Formátuma: NAH-1-1234/2010" sqref="F24"/>
    <dataValidation allowBlank="1" showErrorMessage="1" sqref="F63:I93 F261:I266 F268:I281 F293:I315"/>
    <dataValidation allowBlank="1" showErrorMessage="1" prompt="Számértékkel kitöltendő, !! μg/l !!-ben megadva. Méréshatár alatti mérés jelölése pl: &lt;0,02. Adathiány esetén üresen kell hagyni." sqref="F95:I98 F100:I107 F109:I145 F147:I233 F235:I259"/>
  </dataValidations>
  <printOptions horizontalCentered="1"/>
  <pageMargins left="0.2362204724409449" right="0.2362204724409449" top="0.7480314960629921" bottom="0.7480314960629921" header="0.31496062992125984" footer="0.31496062992125984"/>
  <pageSetup fitToHeight="99" horizontalDpi="600" verticalDpi="600" orientation="portrait" paperSize="9" scale="67" r:id="rId2"/>
  <headerFooter alignWithMargins="0">
    <oddHeader>&amp;L&amp;F&amp;R&amp;A</oddHeader>
    <oddFooter>&amp;C&amp;P/&amp;N</oddFooter>
  </headerFooter>
  <rowBreaks count="4" manualBreakCount="4">
    <brk id="61" max="9" man="1"/>
    <brk id="129" max="9" man="1"/>
    <brk id="197" max="9" man="1"/>
    <brk id="266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64"/>
  <sheetViews>
    <sheetView zoomScale="160" zoomScaleNormal="160" zoomScaleSheetLayoutView="100" workbookViewId="0" topLeftCell="A1">
      <selection activeCell="A36" sqref="A36"/>
    </sheetView>
  </sheetViews>
  <sheetFormatPr defaultColWidth="0" defaultRowHeight="12.75" zeroHeight="1"/>
  <cols>
    <col min="1" max="1" width="9.125" style="136" customWidth="1"/>
    <col min="2" max="2" width="106.75390625" style="140" customWidth="1"/>
    <col min="3" max="9" width="0" style="136" hidden="1" customWidth="1"/>
    <col min="10" max="10" width="10.25390625" style="136" hidden="1" customWidth="1"/>
    <col min="11" max="16384" width="0" style="136" hidden="1" customWidth="1"/>
  </cols>
  <sheetData>
    <row r="1" ht="12.75"/>
    <row r="2" ht="15.75" customHeight="1">
      <c r="B2" s="135" t="s">
        <v>193</v>
      </c>
    </row>
    <row r="3" ht="25.5">
      <c r="B3" s="135" t="s">
        <v>423</v>
      </c>
    </row>
    <row r="4" ht="12.75">
      <c r="B4" s="137"/>
    </row>
    <row r="5" ht="66.75" customHeight="1">
      <c r="B5" s="137" t="s">
        <v>448</v>
      </c>
    </row>
    <row r="6" ht="9" customHeight="1">
      <c r="B6" s="137"/>
    </row>
    <row r="7" ht="31.5" customHeight="1">
      <c r="B7" s="137" t="s">
        <v>198</v>
      </c>
    </row>
    <row r="8" spans="2:4" ht="9" customHeight="1">
      <c r="B8" s="137"/>
      <c r="D8" s="138"/>
    </row>
    <row r="9" ht="102">
      <c r="B9" s="137" t="s">
        <v>425</v>
      </c>
    </row>
    <row r="10" ht="9" customHeight="1">
      <c r="B10" s="137"/>
    </row>
    <row r="11" ht="30.75" customHeight="1">
      <c r="B11" s="137" t="s">
        <v>424</v>
      </c>
    </row>
    <row r="12" ht="25.5">
      <c r="B12" s="137" t="s">
        <v>190</v>
      </c>
    </row>
    <row r="13" ht="9" customHeight="1">
      <c r="B13" s="137"/>
    </row>
    <row r="14" ht="12.75">
      <c r="B14" s="135" t="s">
        <v>199</v>
      </c>
    </row>
    <row r="15" ht="10.5" customHeight="1">
      <c r="B15" s="137"/>
    </row>
    <row r="16" ht="12.75">
      <c r="B16" s="135" t="s">
        <v>194</v>
      </c>
    </row>
    <row r="17" ht="12" customHeight="1">
      <c r="B17" s="139" t="s">
        <v>191</v>
      </c>
    </row>
    <row r="18" ht="21" customHeight="1">
      <c r="B18" s="137" t="s">
        <v>449</v>
      </c>
    </row>
    <row r="19" ht="21" customHeight="1">
      <c r="B19" s="139" t="s">
        <v>8</v>
      </c>
    </row>
    <row r="20" ht="38.25">
      <c r="B20" s="137" t="s">
        <v>450</v>
      </c>
    </row>
    <row r="21" ht="8.25" customHeight="1"/>
    <row r="22" ht="15.75" customHeight="1">
      <c r="B22" s="139" t="s">
        <v>451</v>
      </c>
    </row>
    <row r="23" spans="2:4" ht="64.5" customHeight="1">
      <c r="B23" s="139" t="s">
        <v>452</v>
      </c>
      <c r="D23" s="141"/>
    </row>
    <row r="24" spans="2:4" ht="8.25" customHeight="1">
      <c r="B24" s="142"/>
      <c r="D24" s="141"/>
    </row>
    <row r="25" ht="25.5">
      <c r="B25" s="137" t="s">
        <v>453</v>
      </c>
    </row>
    <row r="26" ht="25.5">
      <c r="B26" s="143" t="s">
        <v>187</v>
      </c>
    </row>
    <row r="27" ht="12.75">
      <c r="B27" s="143" t="s">
        <v>186</v>
      </c>
    </row>
    <row r="28" ht="14.25">
      <c r="B28" s="143" t="s">
        <v>454</v>
      </c>
    </row>
    <row r="29" ht="25.5">
      <c r="B29" s="143" t="s">
        <v>188</v>
      </c>
    </row>
    <row r="30" ht="9" customHeight="1">
      <c r="B30" s="137"/>
    </row>
    <row r="31" ht="39" customHeight="1">
      <c r="B31" s="137" t="s">
        <v>455</v>
      </c>
    </row>
    <row r="32" ht="9" customHeight="1">
      <c r="B32" s="137"/>
    </row>
    <row r="33" ht="29.25" customHeight="1">
      <c r="B33" s="137" t="s">
        <v>456</v>
      </c>
    </row>
    <row r="34" ht="9" customHeight="1">
      <c r="B34" s="137"/>
    </row>
    <row r="35" ht="25.5">
      <c r="B35" s="137" t="s">
        <v>457</v>
      </c>
    </row>
    <row r="36" ht="9" customHeight="1">
      <c r="B36" s="137"/>
    </row>
    <row r="37" s="144" customFormat="1" ht="41.25" customHeight="1">
      <c r="B37" s="137" t="s">
        <v>458</v>
      </c>
    </row>
    <row r="38" ht="9" customHeight="1">
      <c r="B38" s="137"/>
    </row>
    <row r="39" ht="33" customHeight="1">
      <c r="B39" s="139" t="s">
        <v>430</v>
      </c>
    </row>
    <row r="40" ht="63.75">
      <c r="B40" s="145" t="s">
        <v>459</v>
      </c>
    </row>
    <row r="41" ht="31.5" customHeight="1">
      <c r="B41" s="145" t="s">
        <v>460</v>
      </c>
    </row>
    <row r="42" ht="25.5">
      <c r="B42" s="137" t="s">
        <v>431</v>
      </c>
    </row>
    <row r="43" ht="7.5" customHeight="1">
      <c r="B43" s="146"/>
    </row>
    <row r="44" s="144" customFormat="1" ht="55.5" customHeight="1">
      <c r="B44" s="137" t="s">
        <v>461</v>
      </c>
    </row>
    <row r="45" ht="38.25">
      <c r="B45" s="140" t="s">
        <v>426</v>
      </c>
    </row>
    <row r="46" ht="9" customHeight="1"/>
    <row r="47" ht="25.5">
      <c r="B47" s="137" t="s">
        <v>462</v>
      </c>
    </row>
    <row r="48" ht="9" customHeight="1"/>
    <row r="49" ht="38.25">
      <c r="B49" s="137" t="s">
        <v>432</v>
      </c>
    </row>
    <row r="50" ht="9" customHeight="1">
      <c r="B50" s="137"/>
    </row>
    <row r="51" ht="63.75">
      <c r="B51" s="137" t="s">
        <v>463</v>
      </c>
    </row>
    <row r="52" ht="9" customHeight="1">
      <c r="B52" s="137"/>
    </row>
    <row r="53" ht="38.25">
      <c r="B53" s="137" t="s">
        <v>197</v>
      </c>
    </row>
    <row r="54" ht="9" customHeight="1">
      <c r="B54" s="137"/>
    </row>
    <row r="55" ht="25.5">
      <c r="B55" s="137" t="s">
        <v>192</v>
      </c>
    </row>
    <row r="56" ht="9" customHeight="1">
      <c r="B56" s="137"/>
    </row>
    <row r="57" ht="25.5" customHeight="1">
      <c r="B57" s="137" t="s">
        <v>195</v>
      </c>
    </row>
    <row r="58" ht="9" customHeight="1">
      <c r="B58" s="137"/>
    </row>
    <row r="59" ht="63.75">
      <c r="B59" s="137" t="s">
        <v>464</v>
      </c>
    </row>
    <row r="60" ht="12.75"/>
    <row r="61" ht="38.25">
      <c r="B61" s="140" t="s">
        <v>196</v>
      </c>
    </row>
    <row r="62" ht="12.75" hidden="1">
      <c r="B62" s="137"/>
    </row>
    <row r="63" ht="12.75" hidden="1">
      <c r="B63" s="137"/>
    </row>
    <row r="64" ht="12.75" hidden="1">
      <c r="B64" s="137"/>
    </row>
  </sheetData>
  <sheetProtection password="CBB5" sheet="1" objects="1" scenarios="1" selectLockedCells="1" selectUnlockedCell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headerFooter alignWithMargins="0">
    <oddHeader>&amp;L&amp;F&amp;R&amp;A</oddHeader>
    <oddFooter>&amp;C&amp;P/&amp;N</oddFooter>
  </headerFooter>
  <rowBreaks count="1" manualBreakCount="1">
    <brk id="38" min="1" max="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8.375" style="0" bestFit="1" customWidth="1"/>
  </cols>
  <sheetData>
    <row r="1" ht="15">
      <c r="A1" s="157" t="s">
        <v>465</v>
      </c>
    </row>
    <row r="2" ht="15">
      <c r="A2" s="157" t="s">
        <v>467</v>
      </c>
    </row>
    <row r="3" ht="15">
      <c r="A3" s="157" t="s">
        <v>466</v>
      </c>
    </row>
    <row r="4" ht="15">
      <c r="A4" s="157" t="s">
        <v>468</v>
      </c>
    </row>
    <row r="5" ht="30">
      <c r="A5" s="157" t="s">
        <v>469</v>
      </c>
    </row>
    <row r="6" ht="15">
      <c r="A6" s="157" t="s">
        <v>484</v>
      </c>
    </row>
    <row r="7" ht="15">
      <c r="A7" s="157" t="s">
        <v>470</v>
      </c>
    </row>
    <row r="8" ht="30">
      <c r="A8" s="157" t="s">
        <v>471</v>
      </c>
    </row>
    <row r="9" ht="15">
      <c r="A9" s="157" t="s">
        <v>472</v>
      </c>
    </row>
    <row r="10" ht="15">
      <c r="A10" s="157" t="s">
        <v>473</v>
      </c>
    </row>
    <row r="11" ht="30">
      <c r="A11" s="157" t="s">
        <v>475</v>
      </c>
    </row>
    <row r="12" ht="15">
      <c r="A12" s="157" t="s">
        <v>476</v>
      </c>
    </row>
    <row r="13" ht="15">
      <c r="A13" s="157" t="s">
        <v>477</v>
      </c>
    </row>
    <row r="14" ht="15">
      <c r="A14" s="157" t="s">
        <v>478</v>
      </c>
    </row>
    <row r="15" ht="30">
      <c r="A15" s="157" t="s">
        <v>479</v>
      </c>
    </row>
    <row r="16" ht="30">
      <c r="A16" s="157" t="s">
        <v>474</v>
      </c>
    </row>
    <row r="17" ht="15">
      <c r="A17" s="157" t="s">
        <v>480</v>
      </c>
    </row>
    <row r="18" ht="15">
      <c r="A18" s="157" t="s">
        <v>481</v>
      </c>
    </row>
    <row r="19" ht="15">
      <c r="A19" s="157" t="s">
        <v>482</v>
      </c>
    </row>
    <row r="20" ht="15">
      <c r="A20" s="157" t="s">
        <v>483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Mikro Volán Elektronika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Bagi Márta;Tahy Ágnes</dc:creator>
  <cp:keywords/>
  <dc:description/>
  <cp:lastModifiedBy>Pulay Eszter</cp:lastModifiedBy>
  <cp:lastPrinted>2019-11-29T11:58:05Z</cp:lastPrinted>
  <dcterms:created xsi:type="dcterms:W3CDTF">1998-10-08T08:51:15Z</dcterms:created>
  <dcterms:modified xsi:type="dcterms:W3CDTF">2022-11-30T14:54:03Z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65574083</vt:i4>
  </property>
  <property fmtid="{D5CDD505-2E9C-101B-9397-08002B2CF9AE}" pid="3" name="_EmailSubject">
    <vt:lpwstr>osap adatlap levédése</vt:lpwstr>
  </property>
  <property fmtid="{D5CDD505-2E9C-101B-9397-08002B2CF9AE}" pid="4" name="_AuthorEmail">
    <vt:lpwstr>gaul@mail.kvvm.hu</vt:lpwstr>
  </property>
  <property fmtid="{D5CDD505-2E9C-101B-9397-08002B2CF9AE}" pid="5" name="_AuthorEmailDisplayName">
    <vt:lpwstr>Gaul Réka</vt:lpwstr>
  </property>
  <property fmtid="{D5CDD505-2E9C-101B-9397-08002B2CF9AE}" pid="6" name="_ReviewingToolsShownOnce">
    <vt:lpwstr/>
  </property>
</Properties>
</file>